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3890" windowHeight="8805" activeTab="0"/>
  </bookViews>
  <sheets>
    <sheet name="Cover Sheet" sheetId="1" r:id="rId1"/>
    <sheet name="Yard Compute" sheetId="2" r:id="rId2"/>
    <sheet name="Yard Chart" sheetId="3" r:id="rId3"/>
    <sheet name="Bag Chart" sheetId="4" r:id="rId4"/>
    <sheet name="Bag Compute" sheetId="5" r:id="rId5"/>
  </sheets>
  <definedNames/>
  <calcPr fullCalcOnLoad="1"/>
</workbook>
</file>

<file path=xl/comments2.xml><?xml version="1.0" encoding="utf-8"?>
<comments xmlns="http://schemas.openxmlformats.org/spreadsheetml/2006/main">
  <authors>
    <author>Paul L. Dunn</author>
  </authors>
  <commentList>
    <comment ref="F4" authorId="0">
      <text>
        <r>
          <rPr>
            <b/>
            <sz val="8"/>
            <rFont val="Tahoma"/>
            <family val="0"/>
          </rPr>
          <t>Need a different depth?  Enter here, in inches.</t>
        </r>
      </text>
    </comment>
    <comment ref="A5" authorId="0">
      <text>
        <r>
          <rPr>
            <b/>
            <sz val="8"/>
            <rFont val="Tahoma"/>
            <family val="2"/>
          </rPr>
          <t>Do you know the number of Yards?  If so enter here.</t>
        </r>
      </text>
    </comment>
    <comment ref="D13" authorId="0">
      <text>
        <r>
          <rPr>
            <b/>
            <sz val="8"/>
            <rFont val="Tahoma"/>
            <family val="0"/>
          </rPr>
          <t>Enter the Depth Desired.  In inches.</t>
        </r>
      </text>
    </comment>
    <comment ref="B14" authorId="0">
      <text>
        <r>
          <rPr>
            <b/>
            <sz val="8"/>
            <rFont val="Tahoma"/>
            <family val="0"/>
          </rPr>
          <t>Do you know the dimensions of the area to be covered?  If so, enter here.</t>
        </r>
      </text>
    </comment>
  </commentList>
</comments>
</file>

<file path=xl/comments5.xml><?xml version="1.0" encoding="utf-8"?>
<comments xmlns="http://schemas.openxmlformats.org/spreadsheetml/2006/main">
  <authors>
    <author>Paul L. Dunn</author>
  </authors>
  <commentList>
    <comment ref="F4" authorId="0">
      <text>
        <r>
          <rPr>
            <b/>
            <sz val="8"/>
            <rFont val="Tahoma"/>
            <family val="0"/>
          </rPr>
          <t>Need a different depth?  Enter here, in inches.</t>
        </r>
      </text>
    </comment>
    <comment ref="A5" authorId="0">
      <text>
        <r>
          <rPr>
            <b/>
            <sz val="8"/>
            <rFont val="Tahoma"/>
            <family val="2"/>
          </rPr>
          <t>Do you know the number of Bags?  If so enter here.</t>
        </r>
      </text>
    </comment>
    <comment ref="D13" authorId="0">
      <text>
        <r>
          <rPr>
            <b/>
            <sz val="8"/>
            <rFont val="Tahoma"/>
            <family val="0"/>
          </rPr>
          <t>Enter the Depth Desired.  In inches.</t>
        </r>
      </text>
    </comment>
    <comment ref="B14" authorId="0">
      <text>
        <r>
          <rPr>
            <b/>
            <sz val="8"/>
            <rFont val="Tahoma"/>
            <family val="0"/>
          </rPr>
          <t>Do you know the dimensions of the area to be covered?  If so, enter here.</t>
        </r>
      </text>
    </comment>
  </commentList>
</comments>
</file>

<file path=xl/sharedStrings.xml><?xml version="1.0" encoding="utf-8"?>
<sst xmlns="http://schemas.openxmlformats.org/spreadsheetml/2006/main" count="33" uniqueCount="20">
  <si>
    <t>Purchased By Yard</t>
  </si>
  <si>
    <t>As noted, fill in the yellow squares where applicable.</t>
  </si>
  <si>
    <t>Square Feet Covered When Applied at a Depth of (in inches)</t>
  </si>
  <si>
    <t>Other Depth enter in Cell Below</t>
  </si>
  <si>
    <t>Enter number of Cubic Yards below</t>
  </si>
  <si>
    <t>Dimensions in Feet</t>
  </si>
  <si>
    <t>Total Area</t>
  </si>
  <si>
    <t>Depth Desired</t>
  </si>
  <si>
    <t>Number of Cubic Yards Needed</t>
  </si>
  <si>
    <t>Length</t>
  </si>
  <si>
    <t>Width</t>
  </si>
  <si>
    <t>Square Feet Covered When Applied at a Depth of</t>
  </si>
  <si>
    <t>Legend for colored cells</t>
  </si>
  <si>
    <t>1/4 acre</t>
  </si>
  <si>
    <t>1/2 acre</t>
  </si>
  <si>
    <t>3/4 acre</t>
  </si>
  <si>
    <t>1 acre</t>
  </si>
  <si>
    <t>Purchased By Bag</t>
  </si>
  <si>
    <t>Number of Bags Needed</t>
  </si>
  <si>
    <t>Enter number of Bags below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</si>
</sst>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3" fontId="0" fillId="2" borderId="1" xfId="15" applyFill="1" applyBorder="1" applyAlignment="1" applyProtection="1">
      <alignment/>
      <protection hidden="1"/>
    </xf>
    <xf numFmtId="43" fontId="2" fillId="0" borderId="1" xfId="15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15" applyNumberFormat="1" applyFont="1" applyBorder="1" applyAlignment="1" applyProtection="1">
      <alignment horizontal="center" vertical="center"/>
      <protection hidden="1"/>
    </xf>
    <xf numFmtId="0" fontId="2" fillId="0" borderId="3" xfId="15" applyNumberFormat="1" applyFont="1" applyBorder="1" applyAlignment="1" applyProtection="1">
      <alignment horizontal="center" vertical="center"/>
      <protection hidden="1"/>
    </xf>
    <xf numFmtId="0" fontId="2" fillId="0" borderId="4" xfId="15" applyNumberFormat="1" applyFont="1" applyBorder="1" applyAlignment="1" applyProtection="1">
      <alignment horizontal="center" vertical="center"/>
      <protection hidden="1"/>
    </xf>
    <xf numFmtId="0" fontId="0" fillId="3" borderId="5" xfId="15" applyNumberFormat="1" applyFill="1" applyBorder="1" applyAlignment="1" applyProtection="1">
      <alignment horizontal="center" vertical="center"/>
      <protection hidden="1" locked="0"/>
    </xf>
    <xf numFmtId="0" fontId="0" fillId="3" borderId="6" xfId="15" applyNumberFormat="1" applyFill="1" applyBorder="1" applyAlignment="1" applyProtection="1">
      <alignment horizontal="center"/>
      <protection hidden="1" locked="0"/>
    </xf>
    <xf numFmtId="0" fontId="0" fillId="4" borderId="6" xfId="15" applyNumberFormat="1" applyFill="1" applyBorder="1" applyAlignment="1" applyProtection="1">
      <alignment horizontal="center"/>
      <protection hidden="1"/>
    </xf>
    <xf numFmtId="0" fontId="0" fillId="4" borderId="7" xfId="15" applyNumberFormat="1" applyFill="1" applyBorder="1" applyAlignment="1" applyProtection="1">
      <alignment horizontal="center"/>
      <protection hidden="1"/>
    </xf>
    <xf numFmtId="0" fontId="0" fillId="4" borderId="8" xfId="15" applyNumberFormat="1" applyFill="1" applyBorder="1" applyAlignment="1" applyProtection="1">
      <alignment horizontal="center"/>
      <protection hidden="1"/>
    </xf>
    <xf numFmtId="0" fontId="0" fillId="4" borderId="1" xfId="15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6" xfId="15" applyNumberFormat="1" applyFont="1" applyBorder="1" applyAlignment="1" applyProtection="1">
      <alignment horizontal="center" vertical="center"/>
      <protection hidden="1"/>
    </xf>
    <xf numFmtId="0" fontId="2" fillId="0" borderId="8" xfId="15" applyNumberFormat="1" applyFont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 locked="0"/>
    </xf>
    <xf numFmtId="43" fontId="0" fillId="2" borderId="5" xfId="15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5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8" borderId="11" xfId="0" applyFill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5" borderId="13" xfId="15" applyNumberFormat="1" applyFill="1" applyBorder="1" applyAlignment="1">
      <alignment/>
    </xf>
    <xf numFmtId="164" fontId="0" fillId="6" borderId="13" xfId="15" applyNumberFormat="1" applyFill="1" applyBorder="1" applyAlignment="1">
      <alignment/>
    </xf>
    <xf numFmtId="164" fontId="0" fillId="5" borderId="0" xfId="15" applyNumberFormat="1" applyFill="1" applyBorder="1" applyAlignment="1">
      <alignment/>
    </xf>
    <xf numFmtId="164" fontId="0" fillId="7" borderId="13" xfId="15" applyNumberFormat="1" applyFill="1" applyBorder="1" applyAlignment="1">
      <alignment/>
    </xf>
    <xf numFmtId="164" fontId="0" fillId="8" borderId="13" xfId="15" applyNumberFormat="1" applyFill="1" applyBorder="1" applyAlignment="1">
      <alignment/>
    </xf>
    <xf numFmtId="164" fontId="0" fillId="6" borderId="0" xfId="15" applyNumberFormat="1" applyFill="1" applyBorder="1" applyAlignment="1">
      <alignment/>
    </xf>
    <xf numFmtId="164" fontId="0" fillId="5" borderId="14" xfId="15" applyNumberFormat="1" applyFill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18" xfId="15" applyNumberFormat="1" applyBorder="1" applyAlignment="1">
      <alignment/>
    </xf>
    <xf numFmtId="43" fontId="2" fillId="2" borderId="1" xfId="15" applyFont="1" applyFill="1" applyBorder="1" applyAlignment="1">
      <alignment/>
    </xf>
    <xf numFmtId="43" fontId="2" fillId="0" borderId="1" xfId="15" applyFont="1" applyBorder="1" applyAlignment="1">
      <alignment horizontal="center" vertical="center" wrapText="1"/>
    </xf>
    <xf numFmtId="0" fontId="2" fillId="0" borderId="6" xfId="15" applyNumberFormat="1" applyFont="1" applyBorder="1" applyAlignment="1">
      <alignment horizontal="center" vertical="center"/>
    </xf>
    <xf numFmtId="0" fontId="2" fillId="0" borderId="7" xfId="15" applyNumberFormat="1" applyFont="1" applyBorder="1" applyAlignment="1">
      <alignment horizontal="center" vertical="center"/>
    </xf>
    <xf numFmtId="0" fontId="2" fillId="0" borderId="8" xfId="15" applyNumberFormat="1" applyFont="1" applyBorder="1" applyAlignment="1">
      <alignment horizontal="center" vertical="center"/>
    </xf>
    <xf numFmtId="164" fontId="2" fillId="0" borderId="12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2" fontId="0" fillId="4" borderId="6" xfId="15" applyNumberFormat="1" applyFill="1" applyBorder="1" applyAlignment="1" applyProtection="1">
      <alignment horizontal="center"/>
      <protection hidden="1"/>
    </xf>
    <xf numFmtId="2" fontId="0" fillId="4" borderId="8" xfId="15" applyNumberForma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43" fontId="2" fillId="0" borderId="6" xfId="15" applyFont="1" applyBorder="1" applyAlignment="1" applyProtection="1">
      <alignment horizontal="center" vertical="center" wrapText="1"/>
      <protection hidden="1"/>
    </xf>
    <xf numFmtId="43" fontId="2" fillId="0" borderId="7" xfId="15" applyFont="1" applyBorder="1" applyAlignment="1" applyProtection="1">
      <alignment horizontal="center" vertical="center" wrapText="1"/>
      <protection hidden="1"/>
    </xf>
    <xf numFmtId="43" fontId="2" fillId="0" borderId="8" xfId="15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2" fillId="0" borderId="2" xfId="15" applyFont="1" applyBorder="1" applyAlignment="1">
      <alignment horizontal="center" vertical="center" wrapText="1"/>
    </xf>
    <xf numFmtId="43" fontId="2" fillId="0" borderId="3" xfId="15" applyFont="1" applyBorder="1" applyAlignment="1">
      <alignment horizontal="center" vertical="center" wrapText="1"/>
    </xf>
    <xf numFmtId="43" fontId="2" fillId="0" borderId="4" xfId="15" applyFont="1" applyBorder="1" applyAlignment="1">
      <alignment horizontal="center" vertical="center" wrapText="1"/>
    </xf>
    <xf numFmtId="43" fontId="2" fillId="0" borderId="5" xfId="15" applyFont="1" applyBorder="1" applyAlignment="1">
      <alignment horizontal="center" vertical="center" wrapText="1"/>
    </xf>
    <xf numFmtId="43" fontId="2" fillId="0" borderId="12" xfId="15" applyFont="1" applyBorder="1" applyAlignment="1">
      <alignment horizontal="center" vertical="center" wrapText="1"/>
    </xf>
    <xf numFmtId="43" fontId="2" fillId="0" borderId="15" xfId="15" applyFont="1" applyBorder="1" applyAlignment="1">
      <alignment horizontal="center" vertical="center" wrapText="1"/>
    </xf>
    <xf numFmtId="0" fontId="2" fillId="0" borderId="2" xfId="15" applyNumberFormat="1" applyFont="1" applyBorder="1" applyAlignment="1">
      <alignment horizontal="center" vertical="center"/>
    </xf>
    <xf numFmtId="0" fontId="2" fillId="0" borderId="13" xfId="15" applyNumberFormat="1" applyFont="1" applyBorder="1" applyAlignment="1">
      <alignment horizontal="center" vertical="center"/>
    </xf>
    <xf numFmtId="0" fontId="2" fillId="0" borderId="16" xfId="15" applyNumberFormat="1" applyFont="1" applyBorder="1" applyAlignment="1">
      <alignment horizontal="center" vertical="center"/>
    </xf>
    <xf numFmtId="0" fontId="2" fillId="0" borderId="3" xfId="15" applyNumberFormat="1" applyFont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/>
    </xf>
    <xf numFmtId="0" fontId="2" fillId="0" borderId="17" xfId="15" applyNumberFormat="1" applyFont="1" applyBorder="1" applyAlignment="1">
      <alignment horizontal="center" vertical="center"/>
    </xf>
    <xf numFmtId="0" fontId="2" fillId="0" borderId="4" xfId="15" applyNumberFormat="1" applyFont="1" applyBorder="1" applyAlignment="1">
      <alignment horizontal="center" vertical="center"/>
    </xf>
    <xf numFmtId="0" fontId="2" fillId="0" borderId="14" xfId="15" applyNumberFormat="1" applyFont="1" applyBorder="1" applyAlignment="1">
      <alignment horizontal="center" vertical="center"/>
    </xf>
    <xf numFmtId="0" fontId="2" fillId="0" borderId="18" xfId="15" applyNumberFormat="1" applyFont="1" applyBorder="1" applyAlignment="1">
      <alignment horizontal="center" vertical="center"/>
    </xf>
    <xf numFmtId="43" fontId="2" fillId="0" borderId="6" xfId="15" applyFont="1" applyBorder="1" applyAlignment="1">
      <alignment horizontal="center" vertical="center" wrapText="1"/>
    </xf>
    <xf numFmtId="43" fontId="2" fillId="0" borderId="7" xfId="15" applyFont="1" applyBorder="1" applyAlignment="1">
      <alignment horizontal="center" vertical="center" wrapText="1"/>
    </xf>
    <xf numFmtId="43" fontId="2" fillId="0" borderId="8" xfId="15" applyFont="1" applyBorder="1" applyAlignment="1">
      <alignment horizontal="center" vertical="center" wrapText="1"/>
    </xf>
    <xf numFmtId="1" fontId="0" fillId="4" borderId="6" xfId="15" applyNumberFormat="1" applyFill="1" applyBorder="1" applyAlignment="1" applyProtection="1">
      <alignment horizontal="center"/>
      <protection hidden="1"/>
    </xf>
    <xf numFmtId="1" fontId="0" fillId="4" borderId="8" xfId="15" applyNumberFormat="1" applyFill="1" applyBorder="1" applyAlignment="1" applyProtection="1">
      <alignment horizontal="center"/>
      <protection hidden="1"/>
    </xf>
    <xf numFmtId="164" fontId="0" fillId="0" borderId="13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4" xfId="15" applyNumberFormat="1" applyFill="1" applyBorder="1" applyAlignment="1">
      <alignment/>
    </xf>
    <xf numFmtId="164" fontId="0" fillId="7" borderId="0" xfId="15" applyNumberFormat="1" applyFill="1" applyBorder="1" applyAlignment="1">
      <alignment/>
    </xf>
    <xf numFmtId="164" fontId="0" fillId="8" borderId="0" xfId="15" applyNumberFormat="1" applyFill="1" applyBorder="1" applyAlignment="1">
      <alignment/>
    </xf>
    <xf numFmtId="164" fontId="0" fillId="7" borderId="14" xfId="15" applyNumberFormat="1" applyFill="1" applyBorder="1" applyAlignment="1">
      <alignment/>
    </xf>
    <xf numFmtId="164" fontId="0" fillId="6" borderId="14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95250</xdr:rowOff>
    </xdr:from>
    <xdr:to>
      <xdr:col>9</xdr:col>
      <xdr:colOff>514350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257175"/>
          <a:ext cx="5705475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Select a Tab Below:
Yard Compute has formulas to compute the number of yards needed to cover an area
Yard Chart is a chart of area that will be covered at different depths
Bag Compute has formulas to compute the number of bags needed to cover an area
Bag Chart is a chart of area that will be covered at different depths</a:t>
          </a:r>
        </a:p>
      </xdr:txBody>
    </xdr:sp>
    <xdr:clientData/>
  </xdr:twoCellAnchor>
  <xdr:twoCellAnchor>
    <xdr:from>
      <xdr:col>1</xdr:col>
      <xdr:colOff>295275</xdr:colOff>
      <xdr:row>8</xdr:row>
      <xdr:rowOff>85725</xdr:rowOff>
    </xdr:from>
    <xdr:to>
      <xdr:col>1</xdr:col>
      <xdr:colOff>295275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904875" y="1381125"/>
          <a:ext cx="0" cy="8953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password="C87D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140625" defaultRowHeight="12.75"/>
  <cols>
    <col min="1" max="16384" width="9.140625" style="1" customWidth="1"/>
  </cols>
  <sheetData>
    <row r="1" spans="1:6" ht="30.75" thickBot="1">
      <c r="A1" s="56" t="s">
        <v>0</v>
      </c>
      <c r="B1" s="57"/>
      <c r="C1" s="57"/>
      <c r="D1" s="57"/>
      <c r="E1" s="57"/>
      <c r="F1" s="58"/>
    </row>
    <row r="2" spans="1:6" ht="13.5" thickBot="1">
      <c r="A2" s="59" t="s">
        <v>1</v>
      </c>
      <c r="B2" s="60"/>
      <c r="C2" s="60"/>
      <c r="D2" s="60"/>
      <c r="E2" s="60"/>
      <c r="F2" s="61"/>
    </row>
    <row r="3" spans="1:6" ht="64.5" thickBot="1">
      <c r="A3" s="2"/>
      <c r="B3" s="62" t="s">
        <v>2</v>
      </c>
      <c r="C3" s="63"/>
      <c r="D3" s="63"/>
      <c r="E3" s="64"/>
      <c r="F3" s="3" t="s">
        <v>3</v>
      </c>
    </row>
    <row r="4" spans="1:6" ht="64.5" thickBot="1">
      <c r="A4" s="4" t="s">
        <v>4</v>
      </c>
      <c r="B4" s="5">
        <v>1</v>
      </c>
      <c r="C4" s="6">
        <v>2</v>
      </c>
      <c r="D4" s="6">
        <v>3</v>
      </c>
      <c r="E4" s="7">
        <v>4</v>
      </c>
      <c r="F4" s="8"/>
    </row>
    <row r="5" spans="1:6" ht="13.5" thickBot="1">
      <c r="A5" s="9"/>
      <c r="B5" s="10">
        <f>($A5*46656)/(144*B4)</f>
        <v>0</v>
      </c>
      <c r="C5" s="11">
        <f>($A5*46656)/(144*C4)</f>
        <v>0</v>
      </c>
      <c r="D5" s="11">
        <f>($A5*46656)/(144*D4)</f>
        <v>0</v>
      </c>
      <c r="E5" s="12">
        <f>($A5*46656)/(144*E4)</f>
        <v>0</v>
      </c>
      <c r="F5" s="13" t="e">
        <f>($A5*46656)/(144*F4)</f>
        <v>#DIV/0!</v>
      </c>
    </row>
    <row r="11" ht="13.5" thickBot="1"/>
    <row r="12" spans="1:6" ht="26.25" thickBot="1">
      <c r="A12" s="62" t="s">
        <v>5</v>
      </c>
      <c r="B12" s="64"/>
      <c r="C12" s="14" t="s">
        <v>6</v>
      </c>
      <c r="D12" s="14" t="s">
        <v>7</v>
      </c>
      <c r="E12" s="65" t="s">
        <v>8</v>
      </c>
      <c r="F12" s="66"/>
    </row>
    <row r="13" spans="1:6" ht="13.5" thickBot="1">
      <c r="A13" s="15" t="s">
        <v>9</v>
      </c>
      <c r="B13" s="16" t="s">
        <v>10</v>
      </c>
      <c r="C13" s="17">
        <f>A14*B14</f>
        <v>10890</v>
      </c>
      <c r="D13" s="18">
        <v>4</v>
      </c>
      <c r="E13" s="54">
        <f>(144*D13*C13)/46656</f>
        <v>134.44444444444446</v>
      </c>
      <c r="F13" s="55"/>
    </row>
    <row r="14" spans="1:2" ht="13.5" thickBot="1">
      <c r="A14" s="18">
        <v>1</v>
      </c>
      <c r="B14" s="18">
        <v>10890</v>
      </c>
    </row>
  </sheetData>
  <sheetProtection password="C87D" sheet="1" objects="1" scenarios="1"/>
  <mergeCells count="6">
    <mergeCell ref="E13:F13"/>
    <mergeCell ref="A1:F1"/>
    <mergeCell ref="A2:F2"/>
    <mergeCell ref="B3:E3"/>
    <mergeCell ref="A12:B12"/>
    <mergeCell ref="E12:F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6"/>
  <sheetViews>
    <sheetView workbookViewId="0" topLeftCell="A1">
      <pane xSplit="1" ySplit="6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0" sqref="E140"/>
    </sheetView>
  </sheetViews>
  <sheetFormatPr defaultColWidth="9.140625" defaultRowHeight="12.75"/>
  <cols>
    <col min="1" max="1" width="10.00390625" style="0" customWidth="1"/>
    <col min="2" max="2" width="8.7109375" style="0" bestFit="1" customWidth="1"/>
    <col min="3" max="5" width="7.7109375" style="0" bestFit="1" customWidth="1"/>
    <col min="6" max="6" width="2.57421875" style="0" customWidth="1"/>
    <col min="7" max="7" width="15.28125" style="0" customWidth="1"/>
  </cols>
  <sheetData>
    <row r="1" spans="1:5" ht="57" customHeight="1" thickBot="1">
      <c r="A1" s="67" t="s">
        <v>0</v>
      </c>
      <c r="B1" s="68"/>
      <c r="C1" s="68"/>
      <c r="D1" s="68"/>
      <c r="E1" s="69"/>
    </row>
    <row r="2" spans="1:7" ht="26.25" thickBot="1">
      <c r="A2" s="19"/>
      <c r="B2" s="70" t="s">
        <v>11</v>
      </c>
      <c r="C2" s="71"/>
      <c r="D2" s="71"/>
      <c r="E2" s="72"/>
      <c r="G2" s="20" t="s">
        <v>12</v>
      </c>
    </row>
    <row r="3" spans="1:7" ht="12.75">
      <c r="A3" s="73" t="s">
        <v>8</v>
      </c>
      <c r="B3" s="76">
        <v>1</v>
      </c>
      <c r="C3" s="79">
        <v>2</v>
      </c>
      <c r="D3" s="79">
        <v>3</v>
      </c>
      <c r="E3" s="82">
        <v>4</v>
      </c>
      <c r="G3" s="21" t="s">
        <v>13</v>
      </c>
    </row>
    <row r="4" spans="1:7" ht="12.75">
      <c r="A4" s="74"/>
      <c r="B4" s="77"/>
      <c r="C4" s="80"/>
      <c r="D4" s="80"/>
      <c r="E4" s="83"/>
      <c r="G4" s="22" t="s">
        <v>14</v>
      </c>
    </row>
    <row r="5" spans="1:7" ht="12.75">
      <c r="A5" s="74"/>
      <c r="B5" s="77"/>
      <c r="C5" s="80"/>
      <c r="D5" s="80"/>
      <c r="E5" s="83"/>
      <c r="G5" s="23" t="s">
        <v>15</v>
      </c>
    </row>
    <row r="6" spans="1:7" ht="13.5" thickBot="1">
      <c r="A6" s="75"/>
      <c r="B6" s="78"/>
      <c r="C6" s="81"/>
      <c r="D6" s="81"/>
      <c r="E6" s="84"/>
      <c r="G6" s="24" t="s">
        <v>16</v>
      </c>
    </row>
    <row r="7" spans="1:5" ht="12.75">
      <c r="A7" s="25">
        <v>1</v>
      </c>
      <c r="B7" s="25">
        <v>324</v>
      </c>
      <c r="C7" s="26">
        <v>162</v>
      </c>
      <c r="D7" s="26">
        <v>108</v>
      </c>
      <c r="E7" s="27">
        <v>81</v>
      </c>
    </row>
    <row r="8" spans="1:5" ht="12.75">
      <c r="A8" s="28">
        <v>2</v>
      </c>
      <c r="B8" s="29">
        <v>648</v>
      </c>
      <c r="C8" s="30">
        <v>324</v>
      </c>
      <c r="D8" s="30">
        <v>216</v>
      </c>
      <c r="E8" s="31">
        <v>162</v>
      </c>
    </row>
    <row r="9" spans="1:5" ht="12.75">
      <c r="A9" s="28">
        <v>3</v>
      </c>
      <c r="B9" s="29">
        <v>972</v>
      </c>
      <c r="C9" s="30">
        <v>486</v>
      </c>
      <c r="D9" s="30">
        <v>324</v>
      </c>
      <c r="E9" s="31">
        <v>243</v>
      </c>
    </row>
    <row r="10" spans="1:5" ht="12.75">
      <c r="A10" s="28">
        <v>4</v>
      </c>
      <c r="B10" s="29">
        <v>1296</v>
      </c>
      <c r="C10" s="30">
        <v>648</v>
      </c>
      <c r="D10" s="30">
        <v>432</v>
      </c>
      <c r="E10" s="31">
        <v>324</v>
      </c>
    </row>
    <row r="11" spans="1:5" ht="12.75">
      <c r="A11" s="28">
        <v>5</v>
      </c>
      <c r="B11" s="29">
        <v>1620</v>
      </c>
      <c r="C11" s="30">
        <v>810</v>
      </c>
      <c r="D11" s="30">
        <v>540</v>
      </c>
      <c r="E11" s="31">
        <v>405</v>
      </c>
    </row>
    <row r="12" spans="1:5" ht="12.75">
      <c r="A12" s="28">
        <v>6</v>
      </c>
      <c r="B12" s="29">
        <v>1944</v>
      </c>
      <c r="C12" s="30">
        <v>972</v>
      </c>
      <c r="D12" s="30">
        <v>648</v>
      </c>
      <c r="E12" s="31">
        <v>486</v>
      </c>
    </row>
    <row r="13" spans="1:5" ht="12.75">
      <c r="A13" s="28">
        <v>7</v>
      </c>
      <c r="B13" s="29">
        <v>2268</v>
      </c>
      <c r="C13" s="30">
        <v>1134</v>
      </c>
      <c r="D13" s="30">
        <v>756</v>
      </c>
      <c r="E13" s="31">
        <v>567</v>
      </c>
    </row>
    <row r="14" spans="1:5" ht="12.75">
      <c r="A14" s="28">
        <v>8</v>
      </c>
      <c r="B14" s="29">
        <v>2592</v>
      </c>
      <c r="C14" s="30">
        <v>1296</v>
      </c>
      <c r="D14" s="30">
        <v>864</v>
      </c>
      <c r="E14" s="31">
        <v>648</v>
      </c>
    </row>
    <row r="15" spans="1:5" ht="12.75">
      <c r="A15" s="28">
        <v>9</v>
      </c>
      <c r="B15" s="29">
        <v>2916</v>
      </c>
      <c r="C15" s="30">
        <v>1458</v>
      </c>
      <c r="D15" s="30">
        <v>972</v>
      </c>
      <c r="E15" s="31">
        <v>729</v>
      </c>
    </row>
    <row r="16" spans="1:5" ht="12.75">
      <c r="A16" s="28">
        <v>10</v>
      </c>
      <c r="B16" s="29">
        <v>3240</v>
      </c>
      <c r="C16" s="30">
        <v>1620</v>
      </c>
      <c r="D16" s="30">
        <v>1080</v>
      </c>
      <c r="E16" s="31">
        <v>810</v>
      </c>
    </row>
    <row r="17" spans="1:5" ht="12.75">
      <c r="A17" s="28">
        <v>11</v>
      </c>
      <c r="B17" s="29">
        <v>3564</v>
      </c>
      <c r="C17" s="30">
        <v>1782</v>
      </c>
      <c r="D17" s="30">
        <v>1188</v>
      </c>
      <c r="E17" s="31">
        <v>891</v>
      </c>
    </row>
    <row r="18" spans="1:5" ht="12.75">
      <c r="A18" s="28">
        <v>12</v>
      </c>
      <c r="B18" s="29">
        <v>3888</v>
      </c>
      <c r="C18" s="30">
        <v>1944</v>
      </c>
      <c r="D18" s="30">
        <v>1296</v>
      </c>
      <c r="E18" s="31">
        <v>972</v>
      </c>
    </row>
    <row r="19" spans="1:5" ht="12.75">
      <c r="A19" s="28">
        <v>13</v>
      </c>
      <c r="B19" s="29">
        <v>4212</v>
      </c>
      <c r="C19" s="30">
        <v>2106</v>
      </c>
      <c r="D19" s="30">
        <v>1404</v>
      </c>
      <c r="E19" s="31">
        <v>1053</v>
      </c>
    </row>
    <row r="20" spans="1:5" ht="13.5" thickBot="1">
      <c r="A20" s="28">
        <v>14</v>
      </c>
      <c r="B20" s="29">
        <v>4536</v>
      </c>
      <c r="C20" s="30">
        <v>2268</v>
      </c>
      <c r="D20" s="30">
        <v>1512</v>
      </c>
      <c r="E20" s="31">
        <v>1134</v>
      </c>
    </row>
    <row r="21" spans="1:5" ht="13.5" thickBot="1">
      <c r="A21" s="32">
        <v>15</v>
      </c>
      <c r="B21" s="33">
        <v>4860</v>
      </c>
      <c r="C21" s="34">
        <v>2430</v>
      </c>
      <c r="D21" s="34">
        <v>1620</v>
      </c>
      <c r="E21" s="35">
        <v>1215</v>
      </c>
    </row>
    <row r="22" spans="1:5" ht="12.75">
      <c r="A22" s="28">
        <v>16</v>
      </c>
      <c r="B22" s="29">
        <v>5184</v>
      </c>
      <c r="C22" s="30">
        <v>2592</v>
      </c>
      <c r="D22" s="30">
        <v>1728</v>
      </c>
      <c r="E22" s="31">
        <v>1296</v>
      </c>
    </row>
    <row r="23" spans="1:5" ht="12.75">
      <c r="A23" s="28">
        <v>17</v>
      </c>
      <c r="B23" s="29">
        <v>5508</v>
      </c>
      <c r="C23" s="30">
        <v>2754</v>
      </c>
      <c r="D23" s="30">
        <v>1836</v>
      </c>
      <c r="E23" s="31">
        <v>1377</v>
      </c>
    </row>
    <row r="24" spans="1:5" ht="12.75">
      <c r="A24" s="28">
        <v>18</v>
      </c>
      <c r="B24" s="29">
        <v>5832</v>
      </c>
      <c r="C24" s="30">
        <v>2916</v>
      </c>
      <c r="D24" s="30">
        <v>1944</v>
      </c>
      <c r="E24" s="31">
        <v>1458</v>
      </c>
    </row>
    <row r="25" spans="1:5" ht="12.75">
      <c r="A25" s="28">
        <v>19</v>
      </c>
      <c r="B25" s="29">
        <v>6156</v>
      </c>
      <c r="C25" s="30">
        <v>3078</v>
      </c>
      <c r="D25" s="30">
        <v>2052</v>
      </c>
      <c r="E25" s="31">
        <v>1539</v>
      </c>
    </row>
    <row r="26" spans="1:5" ht="12.75">
      <c r="A26" s="28">
        <v>20</v>
      </c>
      <c r="B26" s="29">
        <v>6480</v>
      </c>
      <c r="C26" s="30">
        <v>3240</v>
      </c>
      <c r="D26" s="30">
        <v>2160</v>
      </c>
      <c r="E26" s="31">
        <v>1620</v>
      </c>
    </row>
    <row r="27" spans="1:5" ht="12.75">
      <c r="A27" s="28">
        <v>21</v>
      </c>
      <c r="B27" s="29">
        <v>6804</v>
      </c>
      <c r="C27" s="30">
        <v>3402</v>
      </c>
      <c r="D27" s="30">
        <v>2268</v>
      </c>
      <c r="E27" s="31">
        <v>1701</v>
      </c>
    </row>
    <row r="28" spans="1:5" ht="12.75">
      <c r="A28" s="28">
        <v>22</v>
      </c>
      <c r="B28" s="29">
        <v>7128</v>
      </c>
      <c r="C28" s="30">
        <v>3564</v>
      </c>
      <c r="D28" s="30">
        <v>2376</v>
      </c>
      <c r="E28" s="31">
        <v>1782</v>
      </c>
    </row>
    <row r="29" spans="1:5" ht="12.75">
      <c r="A29" s="28">
        <v>23</v>
      </c>
      <c r="B29" s="29">
        <v>7452</v>
      </c>
      <c r="C29" s="30">
        <v>3726</v>
      </c>
      <c r="D29" s="30">
        <v>2484</v>
      </c>
      <c r="E29" s="31">
        <v>1863</v>
      </c>
    </row>
    <row r="30" spans="1:5" ht="12.75">
      <c r="A30" s="28">
        <v>24</v>
      </c>
      <c r="B30" s="29">
        <v>7776</v>
      </c>
      <c r="C30" s="30">
        <v>3888</v>
      </c>
      <c r="D30" s="30">
        <v>2592</v>
      </c>
      <c r="E30" s="31">
        <v>1944</v>
      </c>
    </row>
    <row r="31" spans="1:5" ht="12.75">
      <c r="A31" s="28">
        <v>25</v>
      </c>
      <c r="B31" s="29">
        <v>8100</v>
      </c>
      <c r="C31" s="30">
        <v>4050</v>
      </c>
      <c r="D31" s="30">
        <v>2700</v>
      </c>
      <c r="E31" s="31">
        <v>2025</v>
      </c>
    </row>
    <row r="32" spans="1:5" ht="12.75">
      <c r="A32" s="28">
        <v>26</v>
      </c>
      <c r="B32" s="29">
        <v>8424</v>
      </c>
      <c r="C32" s="30">
        <v>4212</v>
      </c>
      <c r="D32" s="30">
        <v>2808</v>
      </c>
      <c r="E32" s="31">
        <v>2106</v>
      </c>
    </row>
    <row r="33" spans="1:5" ht="12.75">
      <c r="A33" s="28">
        <v>27</v>
      </c>
      <c r="B33" s="29">
        <v>8748</v>
      </c>
      <c r="C33" s="30">
        <v>4374</v>
      </c>
      <c r="D33" s="30">
        <v>2916</v>
      </c>
      <c r="E33" s="31">
        <v>2187</v>
      </c>
    </row>
    <row r="34" spans="1:5" ht="12.75">
      <c r="A34" s="28">
        <v>28</v>
      </c>
      <c r="B34" s="29">
        <v>9072</v>
      </c>
      <c r="C34" s="30">
        <v>4536</v>
      </c>
      <c r="D34" s="30">
        <v>3024</v>
      </c>
      <c r="E34" s="31">
        <v>2268</v>
      </c>
    </row>
    <row r="35" spans="1:5" ht="13.5" thickBot="1">
      <c r="A35" s="28">
        <v>29</v>
      </c>
      <c r="B35" s="29">
        <v>9396</v>
      </c>
      <c r="C35" s="30">
        <v>4698</v>
      </c>
      <c r="D35" s="30">
        <v>3132</v>
      </c>
      <c r="E35" s="31">
        <v>2349</v>
      </c>
    </row>
    <row r="36" spans="1:5" ht="13.5" thickBot="1">
      <c r="A36" s="32">
        <v>30</v>
      </c>
      <c r="B36" s="33">
        <v>9720</v>
      </c>
      <c r="C36" s="34">
        <v>4860</v>
      </c>
      <c r="D36" s="34">
        <v>3240</v>
      </c>
      <c r="E36" s="35">
        <v>2430</v>
      </c>
    </row>
    <row r="37" spans="1:5" ht="12.75">
      <c r="A37" s="28">
        <v>31</v>
      </c>
      <c r="B37" s="29">
        <v>10044</v>
      </c>
      <c r="C37" s="30">
        <v>5022</v>
      </c>
      <c r="D37" s="30">
        <v>3348</v>
      </c>
      <c r="E37" s="31">
        <v>2511</v>
      </c>
    </row>
    <row r="38" spans="1:5" ht="12.75">
      <c r="A38" s="28">
        <v>32</v>
      </c>
      <c r="B38" s="29">
        <v>10368</v>
      </c>
      <c r="C38" s="30">
        <v>5184</v>
      </c>
      <c r="D38" s="30">
        <v>3456</v>
      </c>
      <c r="E38" s="31">
        <v>2592</v>
      </c>
    </row>
    <row r="39" spans="1:5" ht="12.75">
      <c r="A39" s="28">
        <v>33</v>
      </c>
      <c r="B39" s="29">
        <v>10692</v>
      </c>
      <c r="C39" s="30">
        <v>5346</v>
      </c>
      <c r="D39" s="30">
        <v>3564</v>
      </c>
      <c r="E39" s="31">
        <v>2673</v>
      </c>
    </row>
    <row r="40" spans="1:5" ht="12.75">
      <c r="A40" s="28">
        <v>34</v>
      </c>
      <c r="B40" s="36">
        <v>11016</v>
      </c>
      <c r="C40" s="30">
        <v>5508</v>
      </c>
      <c r="D40" s="30">
        <v>3672</v>
      </c>
      <c r="E40" s="31">
        <v>2754</v>
      </c>
    </row>
    <row r="41" spans="1:5" ht="12.75">
      <c r="A41" s="28">
        <v>35</v>
      </c>
      <c r="B41" s="29">
        <v>11340</v>
      </c>
      <c r="C41" s="30">
        <v>5670</v>
      </c>
      <c r="D41" s="30">
        <v>3780</v>
      </c>
      <c r="E41" s="31">
        <v>2835</v>
      </c>
    </row>
    <row r="42" spans="1:5" ht="12.75">
      <c r="A42" s="28">
        <v>36</v>
      </c>
      <c r="B42" s="29">
        <v>11664</v>
      </c>
      <c r="C42" s="30">
        <v>5832</v>
      </c>
      <c r="D42" s="30">
        <v>3888</v>
      </c>
      <c r="E42" s="31">
        <v>2916</v>
      </c>
    </row>
    <row r="43" spans="1:5" ht="12.75">
      <c r="A43" s="28">
        <v>37</v>
      </c>
      <c r="B43" s="29">
        <v>11988</v>
      </c>
      <c r="C43" s="30">
        <v>5994</v>
      </c>
      <c r="D43" s="30">
        <v>3996</v>
      </c>
      <c r="E43" s="31">
        <v>2997</v>
      </c>
    </row>
    <row r="44" spans="1:5" ht="12.75">
      <c r="A44" s="28">
        <v>38</v>
      </c>
      <c r="B44" s="29">
        <v>12312</v>
      </c>
      <c r="C44" s="30">
        <v>6156</v>
      </c>
      <c r="D44" s="30">
        <v>4104</v>
      </c>
      <c r="E44" s="31">
        <v>3078</v>
      </c>
    </row>
    <row r="45" spans="1:5" ht="12.75">
      <c r="A45" s="28">
        <v>39</v>
      </c>
      <c r="B45" s="29">
        <v>12636</v>
      </c>
      <c r="C45" s="30">
        <v>6318</v>
      </c>
      <c r="D45" s="30">
        <v>4212</v>
      </c>
      <c r="E45" s="31">
        <v>3159</v>
      </c>
    </row>
    <row r="46" spans="1:5" ht="12.75">
      <c r="A46" s="28">
        <v>40</v>
      </c>
      <c r="B46" s="29">
        <v>12960</v>
      </c>
      <c r="C46" s="30">
        <v>6480</v>
      </c>
      <c r="D46" s="30">
        <v>4320</v>
      </c>
      <c r="E46" s="31">
        <v>3240</v>
      </c>
    </row>
    <row r="47" spans="1:5" ht="12.75">
      <c r="A47" s="28">
        <v>41</v>
      </c>
      <c r="B47" s="29">
        <v>13284</v>
      </c>
      <c r="C47" s="30">
        <v>6642</v>
      </c>
      <c r="D47" s="30">
        <v>4428</v>
      </c>
      <c r="E47" s="31">
        <v>3321</v>
      </c>
    </row>
    <row r="48" spans="1:5" ht="12.75">
      <c r="A48" s="28">
        <v>42</v>
      </c>
      <c r="B48" s="29">
        <v>13608</v>
      </c>
      <c r="C48" s="30">
        <v>6804</v>
      </c>
      <c r="D48" s="30">
        <v>4536</v>
      </c>
      <c r="E48" s="31">
        <v>3402</v>
      </c>
    </row>
    <row r="49" spans="1:5" ht="12.75">
      <c r="A49" s="28">
        <v>43</v>
      </c>
      <c r="B49" s="29">
        <v>13932</v>
      </c>
      <c r="C49" s="30">
        <v>6966</v>
      </c>
      <c r="D49" s="30">
        <v>4644</v>
      </c>
      <c r="E49" s="31">
        <v>3483</v>
      </c>
    </row>
    <row r="50" spans="1:5" ht="13.5" thickBot="1">
      <c r="A50" s="28">
        <v>44</v>
      </c>
      <c r="B50" s="29">
        <v>14256</v>
      </c>
      <c r="C50" s="30">
        <v>7128</v>
      </c>
      <c r="D50" s="30">
        <v>4752</v>
      </c>
      <c r="E50" s="31">
        <v>3564</v>
      </c>
    </row>
    <row r="51" spans="1:5" ht="13.5" thickBot="1">
      <c r="A51" s="32">
        <v>45</v>
      </c>
      <c r="B51" s="33">
        <v>14580</v>
      </c>
      <c r="C51" s="34">
        <v>7290</v>
      </c>
      <c r="D51" s="34">
        <v>4860</v>
      </c>
      <c r="E51" s="35">
        <v>3645</v>
      </c>
    </row>
    <row r="52" spans="1:5" ht="12.75">
      <c r="A52" s="28">
        <v>46</v>
      </c>
      <c r="B52" s="29">
        <v>14904</v>
      </c>
      <c r="C52" s="30">
        <v>7452</v>
      </c>
      <c r="D52" s="30">
        <v>4968</v>
      </c>
      <c r="E52" s="31">
        <v>3726</v>
      </c>
    </row>
    <row r="53" spans="1:5" ht="12.75">
      <c r="A53" s="28">
        <v>47</v>
      </c>
      <c r="B53" s="29">
        <v>15228</v>
      </c>
      <c r="C53" s="30">
        <v>7614</v>
      </c>
      <c r="D53" s="30">
        <v>5076</v>
      </c>
      <c r="E53" s="31">
        <v>3807</v>
      </c>
    </row>
    <row r="54" spans="1:5" ht="12.75">
      <c r="A54" s="28">
        <v>48</v>
      </c>
      <c r="B54" s="29">
        <v>15552</v>
      </c>
      <c r="C54" s="30">
        <v>7776</v>
      </c>
      <c r="D54" s="30">
        <v>5184</v>
      </c>
      <c r="E54" s="31">
        <v>3888</v>
      </c>
    </row>
    <row r="55" spans="1:5" ht="12.75">
      <c r="A55" s="28">
        <v>49</v>
      </c>
      <c r="B55" s="29">
        <v>15876</v>
      </c>
      <c r="C55" s="30">
        <v>7938</v>
      </c>
      <c r="D55" s="30">
        <v>5292</v>
      </c>
      <c r="E55" s="31">
        <v>3969</v>
      </c>
    </row>
    <row r="56" spans="1:5" ht="12.75">
      <c r="A56" s="28">
        <v>50</v>
      </c>
      <c r="B56" s="29">
        <v>16200</v>
      </c>
      <c r="C56" s="30">
        <v>8100</v>
      </c>
      <c r="D56" s="30">
        <v>5400</v>
      </c>
      <c r="E56" s="31">
        <v>4050</v>
      </c>
    </row>
    <row r="57" spans="1:5" ht="12.75">
      <c r="A57" s="28">
        <v>51</v>
      </c>
      <c r="B57" s="29">
        <v>16524</v>
      </c>
      <c r="C57" s="30">
        <v>8262</v>
      </c>
      <c r="D57" s="30">
        <v>5508</v>
      </c>
      <c r="E57" s="31">
        <v>4131</v>
      </c>
    </row>
    <row r="58" spans="1:5" ht="12.75">
      <c r="A58" s="28">
        <v>52</v>
      </c>
      <c r="B58" s="29">
        <v>16848</v>
      </c>
      <c r="C58" s="30">
        <v>8424</v>
      </c>
      <c r="D58" s="30">
        <v>5616</v>
      </c>
      <c r="E58" s="31">
        <v>4212</v>
      </c>
    </row>
    <row r="59" spans="1:5" ht="12.75">
      <c r="A59" s="28">
        <v>53</v>
      </c>
      <c r="B59" s="29">
        <v>17172</v>
      </c>
      <c r="C59" s="30">
        <v>8586</v>
      </c>
      <c r="D59" s="30">
        <v>5724</v>
      </c>
      <c r="E59" s="31">
        <v>4293</v>
      </c>
    </row>
    <row r="60" spans="1:5" ht="12.75">
      <c r="A60" s="28">
        <v>54</v>
      </c>
      <c r="B60" s="29">
        <v>17496</v>
      </c>
      <c r="C60" s="30">
        <v>8748</v>
      </c>
      <c r="D60" s="30">
        <v>5832</v>
      </c>
      <c r="E60" s="31">
        <v>4374</v>
      </c>
    </row>
    <row r="61" spans="1:5" ht="12.75">
      <c r="A61" s="28">
        <v>55</v>
      </c>
      <c r="B61" s="29">
        <v>17820</v>
      </c>
      <c r="C61" s="30">
        <v>8910</v>
      </c>
      <c r="D61" s="30">
        <v>5940</v>
      </c>
      <c r="E61" s="31">
        <v>4455</v>
      </c>
    </row>
    <row r="62" spans="1:5" ht="12.75">
      <c r="A62" s="28">
        <v>56</v>
      </c>
      <c r="B62" s="29">
        <v>18144</v>
      </c>
      <c r="C62" s="30">
        <v>9072</v>
      </c>
      <c r="D62" s="30">
        <v>6048</v>
      </c>
      <c r="E62" s="31">
        <v>4536</v>
      </c>
    </row>
    <row r="63" spans="1:5" ht="12.75">
      <c r="A63" s="28">
        <v>57</v>
      </c>
      <c r="B63" s="29">
        <v>18468</v>
      </c>
      <c r="C63" s="30">
        <v>9234</v>
      </c>
      <c r="D63" s="30">
        <v>6156</v>
      </c>
      <c r="E63" s="31">
        <v>4617</v>
      </c>
    </row>
    <row r="64" spans="1:5" ht="12.75">
      <c r="A64" s="28">
        <v>58</v>
      </c>
      <c r="B64" s="29">
        <v>18792</v>
      </c>
      <c r="C64" s="30">
        <v>9396</v>
      </c>
      <c r="D64" s="30">
        <v>6264</v>
      </c>
      <c r="E64" s="31">
        <v>4698</v>
      </c>
    </row>
    <row r="65" spans="1:5" ht="13.5" thickBot="1">
      <c r="A65" s="28">
        <v>59</v>
      </c>
      <c r="B65" s="29">
        <v>19116</v>
      </c>
      <c r="C65" s="30">
        <v>9558</v>
      </c>
      <c r="D65" s="30">
        <v>6372</v>
      </c>
      <c r="E65" s="31">
        <v>4779</v>
      </c>
    </row>
    <row r="66" spans="1:5" ht="13.5" thickBot="1">
      <c r="A66" s="32">
        <v>60</v>
      </c>
      <c r="B66" s="33">
        <v>19440</v>
      </c>
      <c r="C66" s="34">
        <v>9720</v>
      </c>
      <c r="D66" s="34">
        <v>6480</v>
      </c>
      <c r="E66" s="35">
        <v>4860</v>
      </c>
    </row>
    <row r="67" spans="1:5" ht="12.75">
      <c r="A67" s="28">
        <v>61</v>
      </c>
      <c r="B67" s="29">
        <v>19764</v>
      </c>
      <c r="C67" s="30">
        <v>9882</v>
      </c>
      <c r="D67" s="30">
        <v>6588</v>
      </c>
      <c r="E67" s="31">
        <v>4941</v>
      </c>
    </row>
    <row r="68" spans="1:5" ht="12.75">
      <c r="A68" s="28">
        <v>62</v>
      </c>
      <c r="B68" s="29">
        <v>20088</v>
      </c>
      <c r="C68" s="30">
        <v>10044</v>
      </c>
      <c r="D68" s="30">
        <v>6696</v>
      </c>
      <c r="E68" s="31">
        <v>5022</v>
      </c>
    </row>
    <row r="69" spans="1:5" ht="12.75">
      <c r="A69" s="28">
        <v>63</v>
      </c>
      <c r="B69" s="29">
        <v>20412</v>
      </c>
      <c r="C69" s="30">
        <v>10206</v>
      </c>
      <c r="D69" s="30">
        <v>6804</v>
      </c>
      <c r="E69" s="31">
        <v>5103</v>
      </c>
    </row>
    <row r="70" spans="1:5" ht="12.75">
      <c r="A70" s="28">
        <v>64</v>
      </c>
      <c r="B70" s="29">
        <v>20736</v>
      </c>
      <c r="C70" s="30">
        <v>10368</v>
      </c>
      <c r="D70" s="30">
        <v>6912</v>
      </c>
      <c r="E70" s="31">
        <v>5184</v>
      </c>
    </row>
    <row r="71" spans="1:5" ht="12.75">
      <c r="A71" s="28">
        <v>65</v>
      </c>
      <c r="B71" s="29">
        <v>21060</v>
      </c>
      <c r="C71" s="30">
        <v>10530</v>
      </c>
      <c r="D71" s="30">
        <v>7020</v>
      </c>
      <c r="E71" s="31">
        <v>5265</v>
      </c>
    </row>
    <row r="72" spans="1:5" ht="12.75">
      <c r="A72" s="28">
        <v>66</v>
      </c>
      <c r="B72" s="29">
        <v>21384</v>
      </c>
      <c r="C72" s="30">
        <v>10692</v>
      </c>
      <c r="D72" s="30">
        <v>7128</v>
      </c>
      <c r="E72" s="31">
        <v>5346</v>
      </c>
    </row>
    <row r="73" spans="1:5" ht="12.75">
      <c r="A73" s="28">
        <v>67</v>
      </c>
      <c r="B73" s="37">
        <v>21708</v>
      </c>
      <c r="C73" s="38">
        <v>10854</v>
      </c>
      <c r="D73" s="30">
        <v>7236</v>
      </c>
      <c r="E73" s="31">
        <v>5427</v>
      </c>
    </row>
    <row r="74" spans="1:5" ht="12.75">
      <c r="A74" s="28">
        <v>68</v>
      </c>
      <c r="B74" s="29">
        <v>22032</v>
      </c>
      <c r="C74" s="30">
        <v>11016</v>
      </c>
      <c r="D74" s="30">
        <v>7344</v>
      </c>
      <c r="E74" s="31">
        <v>5508</v>
      </c>
    </row>
    <row r="75" spans="1:5" ht="12.75">
      <c r="A75" s="28">
        <v>69</v>
      </c>
      <c r="B75" s="29">
        <v>22356</v>
      </c>
      <c r="C75" s="30">
        <v>11178</v>
      </c>
      <c r="D75" s="30">
        <v>7452</v>
      </c>
      <c r="E75" s="31">
        <v>5589</v>
      </c>
    </row>
    <row r="76" spans="1:5" ht="12.75">
      <c r="A76" s="28">
        <v>70</v>
      </c>
      <c r="B76" s="29">
        <v>22680</v>
      </c>
      <c r="C76" s="30">
        <v>11340</v>
      </c>
      <c r="D76" s="30">
        <v>7560</v>
      </c>
      <c r="E76" s="31">
        <v>5670</v>
      </c>
    </row>
    <row r="77" spans="1:5" ht="12.75">
      <c r="A77" s="28">
        <v>71</v>
      </c>
      <c r="B77" s="29">
        <v>23004</v>
      </c>
      <c r="C77" s="30">
        <v>11502</v>
      </c>
      <c r="D77" s="30">
        <v>7668</v>
      </c>
      <c r="E77" s="31">
        <v>5751</v>
      </c>
    </row>
    <row r="78" spans="1:5" ht="12.75">
      <c r="A78" s="28">
        <v>72</v>
      </c>
      <c r="B78" s="29">
        <v>23328</v>
      </c>
      <c r="C78" s="30">
        <v>11664</v>
      </c>
      <c r="D78" s="30">
        <v>7776</v>
      </c>
      <c r="E78" s="31">
        <v>5832</v>
      </c>
    </row>
    <row r="79" spans="1:5" ht="12.75">
      <c r="A79" s="28">
        <v>73</v>
      </c>
      <c r="B79" s="29">
        <v>23652</v>
      </c>
      <c r="C79" s="30">
        <v>11826</v>
      </c>
      <c r="D79" s="30">
        <v>7884</v>
      </c>
      <c r="E79" s="31">
        <v>5913</v>
      </c>
    </row>
    <row r="80" spans="1:5" ht="13.5" thickBot="1">
      <c r="A80" s="28">
        <v>74</v>
      </c>
      <c r="B80" s="29">
        <v>23976</v>
      </c>
      <c r="C80" s="30">
        <v>11988</v>
      </c>
      <c r="D80" s="30">
        <v>7992</v>
      </c>
      <c r="E80" s="31">
        <v>5994</v>
      </c>
    </row>
    <row r="81" spans="1:5" ht="13.5" thickBot="1">
      <c r="A81" s="32">
        <v>75</v>
      </c>
      <c r="B81" s="33">
        <v>24300</v>
      </c>
      <c r="C81" s="34">
        <v>12150</v>
      </c>
      <c r="D81" s="34">
        <v>8100</v>
      </c>
      <c r="E81" s="35">
        <v>6075</v>
      </c>
    </row>
    <row r="82" spans="1:5" ht="12.75">
      <c r="A82" s="28">
        <v>76</v>
      </c>
      <c r="B82" s="29">
        <v>24624</v>
      </c>
      <c r="C82" s="30">
        <v>12312</v>
      </c>
      <c r="D82" s="30">
        <v>8208</v>
      </c>
      <c r="E82" s="31">
        <v>6156</v>
      </c>
    </row>
    <row r="83" spans="1:5" ht="12.75">
      <c r="A83" s="28">
        <v>77</v>
      </c>
      <c r="B83" s="29">
        <v>24948</v>
      </c>
      <c r="C83" s="30">
        <v>12474</v>
      </c>
      <c r="D83" s="30">
        <v>8316</v>
      </c>
      <c r="E83" s="31">
        <v>6237</v>
      </c>
    </row>
    <row r="84" spans="1:5" ht="12.75">
      <c r="A84" s="28">
        <v>78</v>
      </c>
      <c r="B84" s="29">
        <v>25272</v>
      </c>
      <c r="C84" s="30">
        <v>12636</v>
      </c>
      <c r="D84" s="30">
        <v>8424</v>
      </c>
      <c r="E84" s="31">
        <v>6318</v>
      </c>
    </row>
    <row r="85" spans="1:5" ht="12.75">
      <c r="A85" s="28">
        <v>79</v>
      </c>
      <c r="B85" s="29">
        <v>25596</v>
      </c>
      <c r="C85" s="30">
        <v>12798</v>
      </c>
      <c r="D85" s="30">
        <v>8532</v>
      </c>
      <c r="E85" s="31">
        <v>6399</v>
      </c>
    </row>
    <row r="86" spans="1:5" ht="12.75">
      <c r="A86" s="28">
        <v>80</v>
      </c>
      <c r="B86" s="29">
        <v>25920</v>
      </c>
      <c r="C86" s="30">
        <v>12960</v>
      </c>
      <c r="D86" s="30">
        <v>8640</v>
      </c>
      <c r="E86" s="31">
        <v>6480</v>
      </c>
    </row>
    <row r="87" spans="1:5" ht="12.75">
      <c r="A87" s="28">
        <v>81</v>
      </c>
      <c r="B87" s="29">
        <v>26244</v>
      </c>
      <c r="C87" s="30">
        <v>13122</v>
      </c>
      <c r="D87" s="30">
        <v>8748</v>
      </c>
      <c r="E87" s="31">
        <v>6561</v>
      </c>
    </row>
    <row r="88" spans="1:5" ht="12.75">
      <c r="A88" s="28">
        <v>82</v>
      </c>
      <c r="B88" s="29">
        <v>26568</v>
      </c>
      <c r="C88" s="30">
        <v>13284</v>
      </c>
      <c r="D88" s="30">
        <v>8856</v>
      </c>
      <c r="E88" s="31">
        <v>6642</v>
      </c>
    </row>
    <row r="89" spans="1:5" ht="12.75">
      <c r="A89" s="28">
        <v>83</v>
      </c>
      <c r="B89" s="29">
        <v>26892</v>
      </c>
      <c r="C89" s="30">
        <v>13446</v>
      </c>
      <c r="D89" s="30">
        <v>8964</v>
      </c>
      <c r="E89" s="31">
        <v>6723</v>
      </c>
    </row>
    <row r="90" spans="1:5" ht="12.75">
      <c r="A90" s="28">
        <v>84</v>
      </c>
      <c r="B90" s="29">
        <v>27216</v>
      </c>
      <c r="C90" s="30">
        <v>13608</v>
      </c>
      <c r="D90" s="30">
        <v>9072</v>
      </c>
      <c r="E90" s="31">
        <v>6804</v>
      </c>
    </row>
    <row r="91" spans="1:5" ht="12.75">
      <c r="A91" s="28">
        <v>85</v>
      </c>
      <c r="B91" s="29">
        <v>27540</v>
      </c>
      <c r="C91" s="30">
        <v>13770</v>
      </c>
      <c r="D91" s="30">
        <v>9180</v>
      </c>
      <c r="E91" s="31">
        <v>6885</v>
      </c>
    </row>
    <row r="92" spans="1:5" ht="12.75">
      <c r="A92" s="28">
        <v>86</v>
      </c>
      <c r="B92" s="29">
        <v>27864</v>
      </c>
      <c r="C92" s="30">
        <v>13932</v>
      </c>
      <c r="D92" s="30">
        <v>9288</v>
      </c>
      <c r="E92" s="31">
        <v>6966</v>
      </c>
    </row>
    <row r="93" spans="1:5" ht="12.75">
      <c r="A93" s="28">
        <v>87</v>
      </c>
      <c r="B93" s="29">
        <v>28188</v>
      </c>
      <c r="C93" s="30">
        <v>14094</v>
      </c>
      <c r="D93" s="30">
        <v>9396</v>
      </c>
      <c r="E93" s="31">
        <v>7047</v>
      </c>
    </row>
    <row r="94" spans="1:5" ht="12.75">
      <c r="A94" s="28">
        <v>88</v>
      </c>
      <c r="B94" s="29">
        <v>28512</v>
      </c>
      <c r="C94" s="30">
        <v>14256</v>
      </c>
      <c r="D94" s="30">
        <v>9504</v>
      </c>
      <c r="E94" s="31">
        <v>7128</v>
      </c>
    </row>
    <row r="95" spans="1:5" ht="13.5" thickBot="1">
      <c r="A95" s="28">
        <v>89</v>
      </c>
      <c r="B95" s="29">
        <v>28836</v>
      </c>
      <c r="C95" s="30">
        <v>14418</v>
      </c>
      <c r="D95" s="30">
        <v>9612</v>
      </c>
      <c r="E95" s="31">
        <v>7209</v>
      </c>
    </row>
    <row r="96" spans="1:5" ht="13.5" thickBot="1">
      <c r="A96" s="32">
        <v>90</v>
      </c>
      <c r="B96" s="33">
        <v>29160</v>
      </c>
      <c r="C96" s="34">
        <v>14580</v>
      </c>
      <c r="D96" s="34">
        <v>9720</v>
      </c>
      <c r="E96" s="35">
        <v>7290</v>
      </c>
    </row>
    <row r="97" spans="1:5" ht="12.75">
      <c r="A97" s="28">
        <v>91</v>
      </c>
      <c r="B97" s="29">
        <v>29484</v>
      </c>
      <c r="C97" s="30">
        <v>14742</v>
      </c>
      <c r="D97" s="30">
        <v>9828</v>
      </c>
      <c r="E97" s="31">
        <v>7371</v>
      </c>
    </row>
    <row r="98" spans="1:5" ht="12.75">
      <c r="A98" s="28">
        <v>92</v>
      </c>
      <c r="B98" s="29">
        <v>29808</v>
      </c>
      <c r="C98" s="30">
        <v>14904</v>
      </c>
      <c r="D98" s="30">
        <v>9936</v>
      </c>
      <c r="E98" s="31">
        <v>7452</v>
      </c>
    </row>
    <row r="99" spans="1:5" ht="12.75">
      <c r="A99" s="28">
        <v>93</v>
      </c>
      <c r="B99" s="29">
        <v>30132</v>
      </c>
      <c r="C99" s="30">
        <v>15066</v>
      </c>
      <c r="D99" s="30">
        <v>10044</v>
      </c>
      <c r="E99" s="31">
        <v>7533</v>
      </c>
    </row>
    <row r="100" spans="1:5" ht="12.75">
      <c r="A100" s="28">
        <v>94</v>
      </c>
      <c r="B100" s="29">
        <v>30456</v>
      </c>
      <c r="C100" s="30">
        <v>15228</v>
      </c>
      <c r="D100" s="30">
        <v>10152</v>
      </c>
      <c r="E100" s="31">
        <v>7614</v>
      </c>
    </row>
    <row r="101" spans="1:5" ht="12.75">
      <c r="A101" s="28">
        <v>95</v>
      </c>
      <c r="B101" s="29">
        <v>30780</v>
      </c>
      <c r="C101" s="30">
        <v>15390</v>
      </c>
      <c r="D101" s="30">
        <v>10260</v>
      </c>
      <c r="E101" s="31">
        <v>7695</v>
      </c>
    </row>
    <row r="102" spans="1:5" ht="12.75">
      <c r="A102" s="28">
        <v>96</v>
      </c>
      <c r="B102" s="29">
        <v>31104</v>
      </c>
      <c r="C102" s="30">
        <v>15552</v>
      </c>
      <c r="D102" s="30">
        <v>10368</v>
      </c>
      <c r="E102" s="31">
        <v>7776</v>
      </c>
    </row>
    <row r="103" spans="1:5" ht="12.75">
      <c r="A103" s="28">
        <v>97</v>
      </c>
      <c r="B103" s="29">
        <v>31428</v>
      </c>
      <c r="C103" s="30">
        <v>15714</v>
      </c>
      <c r="D103" s="30">
        <v>10476</v>
      </c>
      <c r="E103" s="31">
        <v>7857</v>
      </c>
    </row>
    <row r="104" spans="1:5" ht="12.75">
      <c r="A104" s="28">
        <v>98</v>
      </c>
      <c r="B104" s="29">
        <v>31752</v>
      </c>
      <c r="C104" s="30">
        <v>15876</v>
      </c>
      <c r="D104" s="30">
        <v>10584</v>
      </c>
      <c r="E104" s="31">
        <v>7938</v>
      </c>
    </row>
    <row r="105" spans="1:5" ht="12.75">
      <c r="A105" s="28">
        <v>99</v>
      </c>
      <c r="B105" s="29">
        <v>32076</v>
      </c>
      <c r="C105" s="30">
        <v>16038</v>
      </c>
      <c r="D105" s="30">
        <v>10692</v>
      </c>
      <c r="E105" s="31">
        <v>8019</v>
      </c>
    </row>
    <row r="106" spans="1:5" ht="12.75">
      <c r="A106" s="28">
        <v>100</v>
      </c>
      <c r="B106" s="29">
        <v>32400</v>
      </c>
      <c r="C106" s="30">
        <v>16200</v>
      </c>
      <c r="D106" s="30">
        <v>10800</v>
      </c>
      <c r="E106" s="31">
        <v>8100</v>
      </c>
    </row>
    <row r="107" spans="1:5" ht="12.75">
      <c r="A107" s="28">
        <v>101</v>
      </c>
      <c r="B107" s="39">
        <v>32724</v>
      </c>
      <c r="C107" s="30">
        <v>16362</v>
      </c>
      <c r="D107" s="38">
        <v>10908</v>
      </c>
      <c r="E107" s="31">
        <v>8181</v>
      </c>
    </row>
    <row r="108" spans="1:5" ht="12.75">
      <c r="A108" s="28">
        <v>102</v>
      </c>
      <c r="B108" s="29">
        <v>33048</v>
      </c>
      <c r="C108" s="30">
        <v>16524</v>
      </c>
      <c r="D108" s="30">
        <v>11016</v>
      </c>
      <c r="E108" s="31">
        <v>8262</v>
      </c>
    </row>
    <row r="109" spans="1:5" ht="12.75">
      <c r="A109" s="28">
        <v>103</v>
      </c>
      <c r="B109" s="29">
        <v>33372</v>
      </c>
      <c r="C109" s="30">
        <v>16686</v>
      </c>
      <c r="D109" s="30">
        <v>11124</v>
      </c>
      <c r="E109" s="31">
        <v>8343</v>
      </c>
    </row>
    <row r="110" spans="1:5" ht="13.5" thickBot="1">
      <c r="A110" s="28">
        <v>104</v>
      </c>
      <c r="B110" s="29">
        <v>33696</v>
      </c>
      <c r="C110" s="30">
        <v>16848</v>
      </c>
      <c r="D110" s="30">
        <v>11232</v>
      </c>
      <c r="E110" s="31">
        <v>8424</v>
      </c>
    </row>
    <row r="111" spans="1:5" ht="13.5" thickBot="1">
      <c r="A111" s="32">
        <v>105</v>
      </c>
      <c r="B111" s="33">
        <v>34020</v>
      </c>
      <c r="C111" s="34">
        <v>17010</v>
      </c>
      <c r="D111" s="34">
        <v>11340</v>
      </c>
      <c r="E111" s="35">
        <v>8505</v>
      </c>
    </row>
    <row r="112" spans="1:5" ht="12.75">
      <c r="A112" s="28">
        <v>106</v>
      </c>
      <c r="B112" s="29">
        <v>34344</v>
      </c>
      <c r="C112" s="30">
        <v>17172</v>
      </c>
      <c r="D112" s="30">
        <v>11448</v>
      </c>
      <c r="E112" s="31">
        <v>8586</v>
      </c>
    </row>
    <row r="113" spans="1:5" ht="12.75">
      <c r="A113" s="28">
        <v>107</v>
      </c>
      <c r="B113" s="29">
        <v>34668</v>
      </c>
      <c r="C113" s="30">
        <v>17334</v>
      </c>
      <c r="D113" s="30">
        <v>11556</v>
      </c>
      <c r="E113" s="31">
        <v>8667</v>
      </c>
    </row>
    <row r="114" spans="1:5" ht="12.75">
      <c r="A114" s="28">
        <v>108</v>
      </c>
      <c r="B114" s="29">
        <v>34992</v>
      </c>
      <c r="C114" s="30">
        <v>17496</v>
      </c>
      <c r="D114" s="30">
        <v>11664</v>
      </c>
      <c r="E114" s="31">
        <v>8748</v>
      </c>
    </row>
    <row r="115" spans="1:5" ht="12.75">
      <c r="A115" s="28">
        <v>109</v>
      </c>
      <c r="B115" s="29">
        <v>35316</v>
      </c>
      <c r="C115" s="30">
        <v>17658</v>
      </c>
      <c r="D115" s="30">
        <v>11772</v>
      </c>
      <c r="E115" s="31">
        <v>8829</v>
      </c>
    </row>
    <row r="116" spans="1:5" ht="12.75">
      <c r="A116" s="28">
        <v>110</v>
      </c>
      <c r="B116" s="29">
        <v>35640</v>
      </c>
      <c r="C116" s="30">
        <v>17820</v>
      </c>
      <c r="D116" s="30">
        <v>11880</v>
      </c>
      <c r="E116" s="31">
        <v>8910</v>
      </c>
    </row>
    <row r="117" spans="1:5" ht="12.75">
      <c r="A117" s="28">
        <v>111</v>
      </c>
      <c r="B117" s="29">
        <v>35964</v>
      </c>
      <c r="C117" s="30">
        <v>17982</v>
      </c>
      <c r="D117" s="30">
        <v>11988</v>
      </c>
      <c r="E117" s="31">
        <v>8991</v>
      </c>
    </row>
    <row r="118" spans="1:5" ht="12.75">
      <c r="A118" s="28">
        <v>112</v>
      </c>
      <c r="B118" s="29">
        <v>36288</v>
      </c>
      <c r="C118" s="30">
        <v>18144</v>
      </c>
      <c r="D118" s="30">
        <v>12096</v>
      </c>
      <c r="E118" s="31">
        <v>9072</v>
      </c>
    </row>
    <row r="119" spans="1:5" ht="12.75">
      <c r="A119" s="28">
        <v>113</v>
      </c>
      <c r="B119" s="29">
        <v>36612</v>
      </c>
      <c r="C119" s="30">
        <v>18306</v>
      </c>
      <c r="D119" s="30">
        <v>12204</v>
      </c>
      <c r="E119" s="31">
        <v>9153</v>
      </c>
    </row>
    <row r="120" spans="1:5" ht="12.75">
      <c r="A120" s="28">
        <v>114</v>
      </c>
      <c r="B120" s="29">
        <v>36936</v>
      </c>
      <c r="C120" s="30">
        <v>18468</v>
      </c>
      <c r="D120" s="30">
        <v>12312</v>
      </c>
      <c r="E120" s="31">
        <v>9234</v>
      </c>
    </row>
    <row r="121" spans="1:5" ht="12.75">
      <c r="A121" s="28">
        <v>115</v>
      </c>
      <c r="B121" s="29">
        <v>37260</v>
      </c>
      <c r="C121" s="30">
        <v>18630</v>
      </c>
      <c r="D121" s="30">
        <v>12420</v>
      </c>
      <c r="E121" s="31">
        <v>9315</v>
      </c>
    </row>
    <row r="122" spans="1:5" ht="12.75">
      <c r="A122" s="28">
        <v>116</v>
      </c>
      <c r="B122" s="29">
        <v>37584</v>
      </c>
      <c r="C122" s="30">
        <v>18792</v>
      </c>
      <c r="D122" s="30">
        <v>12528</v>
      </c>
      <c r="E122" s="31">
        <v>9396</v>
      </c>
    </row>
    <row r="123" spans="1:5" ht="12.75">
      <c r="A123" s="28">
        <v>117</v>
      </c>
      <c r="B123" s="29">
        <v>37908</v>
      </c>
      <c r="C123" s="30">
        <v>18954</v>
      </c>
      <c r="D123" s="30">
        <v>12636</v>
      </c>
      <c r="E123" s="31">
        <v>9477</v>
      </c>
    </row>
    <row r="124" spans="1:5" ht="12.75">
      <c r="A124" s="28">
        <v>118</v>
      </c>
      <c r="B124" s="29">
        <v>38232</v>
      </c>
      <c r="C124" s="30">
        <v>19116</v>
      </c>
      <c r="D124" s="30">
        <v>12744</v>
      </c>
      <c r="E124" s="31">
        <v>9558</v>
      </c>
    </row>
    <row r="125" spans="1:5" ht="13.5" thickBot="1">
      <c r="A125" s="28">
        <v>119</v>
      </c>
      <c r="B125" s="29">
        <v>38556</v>
      </c>
      <c r="C125" s="30">
        <v>19278</v>
      </c>
      <c r="D125" s="30">
        <v>12852</v>
      </c>
      <c r="E125" s="31">
        <v>9639</v>
      </c>
    </row>
    <row r="126" spans="1:5" ht="13.5" thickBot="1">
      <c r="A126" s="32">
        <v>120</v>
      </c>
      <c r="B126" s="33">
        <v>38880</v>
      </c>
      <c r="C126" s="34">
        <v>19440</v>
      </c>
      <c r="D126" s="34">
        <v>12960</v>
      </c>
      <c r="E126" s="35">
        <v>9720</v>
      </c>
    </row>
    <row r="127" spans="1:5" ht="12.75">
      <c r="A127" s="28">
        <v>121</v>
      </c>
      <c r="B127" s="29">
        <v>39204</v>
      </c>
      <c r="C127" s="30">
        <v>19602</v>
      </c>
      <c r="D127" s="30">
        <v>13068</v>
      </c>
      <c r="E127" s="31">
        <v>9801</v>
      </c>
    </row>
    <row r="128" spans="1:5" ht="12.75">
      <c r="A128" s="28">
        <v>122</v>
      </c>
      <c r="B128" s="29">
        <v>39528</v>
      </c>
      <c r="C128" s="30">
        <v>19764</v>
      </c>
      <c r="D128" s="30">
        <v>13176</v>
      </c>
      <c r="E128" s="31">
        <v>9882</v>
      </c>
    </row>
    <row r="129" spans="1:5" ht="12.75">
      <c r="A129" s="28">
        <v>123</v>
      </c>
      <c r="B129" s="29">
        <v>39852</v>
      </c>
      <c r="C129" s="30">
        <v>19926</v>
      </c>
      <c r="D129" s="30">
        <v>13284</v>
      </c>
      <c r="E129" s="31">
        <v>9963</v>
      </c>
    </row>
    <row r="130" spans="1:5" ht="12.75">
      <c r="A130" s="28">
        <v>124</v>
      </c>
      <c r="B130" s="29">
        <v>40176</v>
      </c>
      <c r="C130" s="30">
        <v>20088</v>
      </c>
      <c r="D130" s="30">
        <v>13392</v>
      </c>
      <c r="E130" s="31">
        <v>10044</v>
      </c>
    </row>
    <row r="131" spans="1:5" ht="12.75">
      <c r="A131" s="28">
        <v>125</v>
      </c>
      <c r="B131" s="29">
        <v>40500</v>
      </c>
      <c r="C131" s="30">
        <v>20250</v>
      </c>
      <c r="D131" s="30">
        <v>13500</v>
      </c>
      <c r="E131" s="31">
        <v>10125</v>
      </c>
    </row>
    <row r="132" spans="1:5" ht="12.75">
      <c r="A132" s="28">
        <v>126</v>
      </c>
      <c r="B132" s="29">
        <v>40824</v>
      </c>
      <c r="C132" s="30">
        <v>20412</v>
      </c>
      <c r="D132" s="30">
        <v>13608</v>
      </c>
      <c r="E132" s="31">
        <v>10206</v>
      </c>
    </row>
    <row r="133" spans="1:5" ht="12.75">
      <c r="A133" s="28">
        <v>127</v>
      </c>
      <c r="B133" s="29">
        <v>41148</v>
      </c>
      <c r="C133" s="30">
        <v>20574</v>
      </c>
      <c r="D133" s="30">
        <v>13716</v>
      </c>
      <c r="E133" s="31">
        <v>10287</v>
      </c>
    </row>
    <row r="134" spans="1:5" ht="12.75">
      <c r="A134" s="28">
        <v>128</v>
      </c>
      <c r="B134" s="29">
        <v>41472</v>
      </c>
      <c r="C134" s="30">
        <v>20736</v>
      </c>
      <c r="D134" s="30">
        <v>13824</v>
      </c>
      <c r="E134" s="31">
        <v>10368</v>
      </c>
    </row>
    <row r="135" spans="1:5" ht="12.75">
      <c r="A135" s="28">
        <v>129</v>
      </c>
      <c r="B135" s="29">
        <v>41796</v>
      </c>
      <c r="C135" s="30">
        <v>20898</v>
      </c>
      <c r="D135" s="30">
        <v>13932</v>
      </c>
      <c r="E135" s="31">
        <v>10449</v>
      </c>
    </row>
    <row r="136" spans="1:5" ht="12.75">
      <c r="A136" s="28">
        <v>130</v>
      </c>
      <c r="B136" s="29">
        <v>42120</v>
      </c>
      <c r="C136" s="30">
        <v>21060</v>
      </c>
      <c r="D136" s="30">
        <v>14040</v>
      </c>
      <c r="E136" s="31">
        <v>10530</v>
      </c>
    </row>
    <row r="137" spans="1:5" ht="12.75">
      <c r="A137" s="28">
        <v>131</v>
      </c>
      <c r="B137" s="29">
        <v>42444</v>
      </c>
      <c r="C137" s="30">
        <v>21222</v>
      </c>
      <c r="D137" s="30">
        <v>14148</v>
      </c>
      <c r="E137" s="31">
        <v>10611</v>
      </c>
    </row>
    <row r="138" spans="1:5" ht="12.75">
      <c r="A138" s="28">
        <v>132</v>
      </c>
      <c r="B138" s="29">
        <v>42768</v>
      </c>
      <c r="C138" s="30">
        <v>21384</v>
      </c>
      <c r="D138" s="30">
        <v>14256</v>
      </c>
      <c r="E138" s="31">
        <v>10692</v>
      </c>
    </row>
    <row r="139" spans="1:5" ht="12.75">
      <c r="A139" s="28">
        <v>133</v>
      </c>
      <c r="B139" s="29">
        <v>43092</v>
      </c>
      <c r="C139" s="30">
        <v>21546</v>
      </c>
      <c r="D139" s="30">
        <v>14364</v>
      </c>
      <c r="E139" s="31">
        <v>10773</v>
      </c>
    </row>
    <row r="140" spans="1:5" ht="13.5" thickBot="1">
      <c r="A140" s="28">
        <v>134</v>
      </c>
      <c r="B140" s="40">
        <v>43416</v>
      </c>
      <c r="C140" s="41">
        <v>21708</v>
      </c>
      <c r="D140" s="30">
        <v>14472</v>
      </c>
      <c r="E140" s="42">
        <v>10854</v>
      </c>
    </row>
    <row r="141" spans="1:5" ht="13.5" thickBot="1">
      <c r="A141" s="32">
        <v>135</v>
      </c>
      <c r="B141" s="33">
        <v>43740</v>
      </c>
      <c r="C141" s="34">
        <v>21870</v>
      </c>
      <c r="D141" s="34">
        <v>14580</v>
      </c>
      <c r="E141" s="35">
        <v>10935</v>
      </c>
    </row>
    <row r="142" spans="1:5" ht="12.75">
      <c r="A142" s="28">
        <v>136</v>
      </c>
      <c r="B142" s="29">
        <v>44064</v>
      </c>
      <c r="C142" s="30">
        <v>22032</v>
      </c>
      <c r="D142" s="30">
        <v>14688</v>
      </c>
      <c r="E142" s="31">
        <v>11016</v>
      </c>
    </row>
    <row r="143" spans="1:5" ht="12.75">
      <c r="A143" s="28">
        <v>137</v>
      </c>
      <c r="B143" s="29">
        <v>44388</v>
      </c>
      <c r="C143" s="30">
        <v>22194</v>
      </c>
      <c r="D143" s="30">
        <v>14796</v>
      </c>
      <c r="E143" s="31">
        <v>11097</v>
      </c>
    </row>
    <row r="144" spans="1:5" ht="12.75">
      <c r="A144" s="28">
        <v>138</v>
      </c>
      <c r="B144" s="29">
        <v>44712</v>
      </c>
      <c r="C144" s="30">
        <v>22356</v>
      </c>
      <c r="D144" s="30">
        <v>14904</v>
      </c>
      <c r="E144" s="31">
        <v>11178</v>
      </c>
    </row>
    <row r="145" spans="1:5" ht="12.75">
      <c r="A145" s="28">
        <v>139</v>
      </c>
      <c r="B145" s="29">
        <v>45036</v>
      </c>
      <c r="C145" s="30">
        <v>22518</v>
      </c>
      <c r="D145" s="30">
        <v>15012</v>
      </c>
      <c r="E145" s="31">
        <v>11259</v>
      </c>
    </row>
    <row r="146" spans="1:5" ht="12.75">
      <c r="A146" s="28">
        <v>140</v>
      </c>
      <c r="B146" s="29">
        <v>45360</v>
      </c>
      <c r="C146" s="30">
        <v>22680</v>
      </c>
      <c r="D146" s="30">
        <v>15120</v>
      </c>
      <c r="E146" s="31">
        <v>11340</v>
      </c>
    </row>
    <row r="147" spans="1:5" ht="12.75">
      <c r="A147" s="28">
        <v>141</v>
      </c>
      <c r="B147" s="29">
        <v>45684</v>
      </c>
      <c r="C147" s="30">
        <v>22842</v>
      </c>
      <c r="D147" s="30">
        <v>15228</v>
      </c>
      <c r="E147" s="31">
        <v>11421</v>
      </c>
    </row>
    <row r="148" spans="1:5" ht="12.75">
      <c r="A148" s="28">
        <v>142</v>
      </c>
      <c r="B148" s="29">
        <v>46008</v>
      </c>
      <c r="C148" s="30">
        <v>23004</v>
      </c>
      <c r="D148" s="30">
        <v>15336</v>
      </c>
      <c r="E148" s="31">
        <v>11502</v>
      </c>
    </row>
    <row r="149" spans="1:5" ht="12.75">
      <c r="A149" s="28">
        <v>143</v>
      </c>
      <c r="B149" s="29">
        <v>46332</v>
      </c>
      <c r="C149" s="30">
        <v>23166</v>
      </c>
      <c r="D149" s="30">
        <v>15444</v>
      </c>
      <c r="E149" s="31">
        <v>11583</v>
      </c>
    </row>
    <row r="150" spans="1:5" ht="12.75">
      <c r="A150" s="28">
        <v>144</v>
      </c>
      <c r="B150" s="29">
        <v>46656</v>
      </c>
      <c r="C150" s="30">
        <v>23328</v>
      </c>
      <c r="D150" s="30">
        <v>15552</v>
      </c>
      <c r="E150" s="31">
        <v>11664</v>
      </c>
    </row>
    <row r="151" spans="1:5" ht="12.75">
      <c r="A151" s="28">
        <v>145</v>
      </c>
      <c r="B151" s="29">
        <v>46980</v>
      </c>
      <c r="C151" s="30">
        <v>23490</v>
      </c>
      <c r="D151" s="30">
        <v>15660</v>
      </c>
      <c r="E151" s="31">
        <v>11745</v>
      </c>
    </row>
    <row r="152" spans="1:5" ht="12.75">
      <c r="A152" s="28">
        <v>146</v>
      </c>
      <c r="B152" s="29">
        <v>47304</v>
      </c>
      <c r="C152" s="30">
        <v>23652</v>
      </c>
      <c r="D152" s="30">
        <v>15768</v>
      </c>
      <c r="E152" s="31">
        <v>11826</v>
      </c>
    </row>
    <row r="153" spans="1:5" ht="12.75">
      <c r="A153" s="28">
        <v>147</v>
      </c>
      <c r="B153" s="29">
        <v>47628</v>
      </c>
      <c r="C153" s="30">
        <v>23814</v>
      </c>
      <c r="D153" s="30">
        <v>15876</v>
      </c>
      <c r="E153" s="31">
        <v>11907</v>
      </c>
    </row>
    <row r="154" spans="1:5" ht="12.75">
      <c r="A154" s="28">
        <v>148</v>
      </c>
      <c r="B154" s="29">
        <v>47952</v>
      </c>
      <c r="C154" s="30">
        <v>23976</v>
      </c>
      <c r="D154" s="30">
        <v>15984</v>
      </c>
      <c r="E154" s="31">
        <v>11988</v>
      </c>
    </row>
    <row r="155" spans="1:5" ht="13.5" thickBot="1">
      <c r="A155" s="28">
        <v>149</v>
      </c>
      <c r="B155" s="29">
        <v>48276</v>
      </c>
      <c r="C155" s="30">
        <v>24138</v>
      </c>
      <c r="D155" s="30">
        <v>16092</v>
      </c>
      <c r="E155" s="31">
        <v>12069</v>
      </c>
    </row>
    <row r="156" spans="1:5" ht="13.5" thickBot="1">
      <c r="A156" s="32">
        <v>150</v>
      </c>
      <c r="B156" s="33">
        <v>48600</v>
      </c>
      <c r="C156" s="34">
        <v>24300</v>
      </c>
      <c r="D156" s="34">
        <v>16200</v>
      </c>
      <c r="E156" s="35">
        <v>12150</v>
      </c>
    </row>
    <row r="157" spans="1:5" ht="12.75">
      <c r="A157" s="28">
        <v>151</v>
      </c>
      <c r="B157" s="29">
        <v>48924</v>
      </c>
      <c r="C157" s="30">
        <v>24462</v>
      </c>
      <c r="D157" s="30">
        <v>16308</v>
      </c>
      <c r="E157" s="31">
        <v>12231</v>
      </c>
    </row>
    <row r="158" spans="1:5" ht="12.75">
      <c r="A158" s="28">
        <v>152</v>
      </c>
      <c r="B158" s="29">
        <v>49248</v>
      </c>
      <c r="C158" s="30">
        <v>24624</v>
      </c>
      <c r="D158" s="30">
        <v>16416</v>
      </c>
      <c r="E158" s="31">
        <v>12312</v>
      </c>
    </row>
    <row r="159" spans="1:5" ht="12.75">
      <c r="A159" s="28">
        <v>153</v>
      </c>
      <c r="B159" s="29">
        <v>49572</v>
      </c>
      <c r="C159" s="30">
        <v>24786</v>
      </c>
      <c r="D159" s="30">
        <v>16524</v>
      </c>
      <c r="E159" s="31">
        <v>12393</v>
      </c>
    </row>
    <row r="160" spans="1:5" ht="12.75">
      <c r="A160" s="28">
        <v>154</v>
      </c>
      <c r="B160" s="29">
        <v>49896</v>
      </c>
      <c r="C160" s="30">
        <v>24948</v>
      </c>
      <c r="D160" s="30">
        <v>16632</v>
      </c>
      <c r="E160" s="31">
        <v>12474</v>
      </c>
    </row>
    <row r="161" spans="1:5" ht="12.75">
      <c r="A161" s="28">
        <v>155</v>
      </c>
      <c r="B161" s="29">
        <v>50220</v>
      </c>
      <c r="C161" s="30">
        <v>25110</v>
      </c>
      <c r="D161" s="30">
        <v>16740</v>
      </c>
      <c r="E161" s="31">
        <v>12555</v>
      </c>
    </row>
    <row r="162" spans="1:5" ht="12.75">
      <c r="A162" s="28">
        <v>156</v>
      </c>
      <c r="B162" s="29">
        <v>50544</v>
      </c>
      <c r="C162" s="30">
        <v>25272</v>
      </c>
      <c r="D162" s="30">
        <v>16848</v>
      </c>
      <c r="E162" s="31">
        <v>12636</v>
      </c>
    </row>
    <row r="163" spans="1:5" ht="12.75">
      <c r="A163" s="28">
        <v>157</v>
      </c>
      <c r="B163" s="29">
        <v>50868</v>
      </c>
      <c r="C163" s="30">
        <v>25434</v>
      </c>
      <c r="D163" s="30">
        <v>16956</v>
      </c>
      <c r="E163" s="31">
        <v>12717</v>
      </c>
    </row>
    <row r="164" spans="1:5" ht="12.75">
      <c r="A164" s="28">
        <v>158</v>
      </c>
      <c r="B164" s="29">
        <v>51192</v>
      </c>
      <c r="C164" s="30">
        <v>25596</v>
      </c>
      <c r="D164" s="30">
        <v>17064</v>
      </c>
      <c r="E164" s="31">
        <v>12798</v>
      </c>
    </row>
    <row r="165" spans="1:5" ht="12.75">
      <c r="A165" s="28">
        <v>159</v>
      </c>
      <c r="B165" s="29">
        <v>51516</v>
      </c>
      <c r="C165" s="30">
        <v>25758</v>
      </c>
      <c r="D165" s="30">
        <v>17172</v>
      </c>
      <c r="E165" s="31">
        <v>12879</v>
      </c>
    </row>
    <row r="166" spans="1:5" ht="12.75">
      <c r="A166" s="28">
        <v>160</v>
      </c>
      <c r="B166" s="29">
        <v>51840</v>
      </c>
      <c r="C166" s="30">
        <v>25920</v>
      </c>
      <c r="D166" s="30">
        <v>17280</v>
      </c>
      <c r="E166" s="31">
        <v>12960</v>
      </c>
    </row>
    <row r="167" spans="1:5" ht="12.75">
      <c r="A167" s="28">
        <v>161</v>
      </c>
      <c r="B167" s="29">
        <v>52164</v>
      </c>
      <c r="C167" s="30">
        <v>26082</v>
      </c>
      <c r="D167" s="30">
        <v>17388</v>
      </c>
      <c r="E167" s="31">
        <v>13041</v>
      </c>
    </row>
    <row r="168" spans="1:5" ht="12.75">
      <c r="A168" s="28">
        <v>162</v>
      </c>
      <c r="B168" s="29">
        <v>52488</v>
      </c>
      <c r="C168" s="30">
        <v>26244</v>
      </c>
      <c r="D168" s="30">
        <v>17496</v>
      </c>
      <c r="E168" s="31">
        <v>13122</v>
      </c>
    </row>
    <row r="169" spans="1:5" ht="12.75">
      <c r="A169" s="28">
        <v>163</v>
      </c>
      <c r="B169" s="29">
        <v>52812</v>
      </c>
      <c r="C169" s="30">
        <v>26406</v>
      </c>
      <c r="D169" s="30">
        <v>17604</v>
      </c>
      <c r="E169" s="31">
        <v>13203</v>
      </c>
    </row>
    <row r="170" spans="1:5" ht="13.5" thickBot="1">
      <c r="A170" s="28">
        <v>164</v>
      </c>
      <c r="B170" s="29">
        <v>53136</v>
      </c>
      <c r="C170" s="30">
        <v>26568</v>
      </c>
      <c r="D170" s="30">
        <v>17712</v>
      </c>
      <c r="E170" s="31">
        <v>13284</v>
      </c>
    </row>
    <row r="171" spans="1:5" ht="13.5" thickBot="1">
      <c r="A171" s="32">
        <v>165</v>
      </c>
      <c r="B171" s="33">
        <v>53460</v>
      </c>
      <c r="C171" s="34">
        <v>26730</v>
      </c>
      <c r="D171" s="34">
        <v>17820</v>
      </c>
      <c r="E171" s="35">
        <v>13365</v>
      </c>
    </row>
    <row r="172" spans="1:5" ht="12.75">
      <c r="A172" s="28">
        <v>166</v>
      </c>
      <c r="B172" s="29">
        <v>53784</v>
      </c>
      <c r="C172" s="30">
        <v>26892</v>
      </c>
      <c r="D172" s="30">
        <v>17928</v>
      </c>
      <c r="E172" s="31">
        <v>13446</v>
      </c>
    </row>
    <row r="173" spans="1:5" ht="12.75">
      <c r="A173" s="28">
        <v>167</v>
      </c>
      <c r="B173" s="29">
        <v>54108</v>
      </c>
      <c r="C173" s="30">
        <v>27054</v>
      </c>
      <c r="D173" s="30">
        <v>18036</v>
      </c>
      <c r="E173" s="31">
        <v>13527</v>
      </c>
    </row>
    <row r="174" spans="1:5" ht="12.75">
      <c r="A174" s="28">
        <v>168</v>
      </c>
      <c r="B174" s="29">
        <v>54432</v>
      </c>
      <c r="C174" s="30">
        <v>27216</v>
      </c>
      <c r="D174" s="30">
        <v>18144</v>
      </c>
      <c r="E174" s="31">
        <v>13608</v>
      </c>
    </row>
    <row r="175" spans="1:5" ht="12.75">
      <c r="A175" s="28">
        <v>169</v>
      </c>
      <c r="B175" s="29">
        <v>54756</v>
      </c>
      <c r="C175" s="30">
        <v>27378</v>
      </c>
      <c r="D175" s="30">
        <v>18252</v>
      </c>
      <c r="E175" s="31">
        <v>13689</v>
      </c>
    </row>
    <row r="176" spans="1:5" ht="12.75">
      <c r="A176" s="28">
        <v>170</v>
      </c>
      <c r="B176" s="29">
        <v>55080</v>
      </c>
      <c r="C176" s="30">
        <v>27540</v>
      </c>
      <c r="D176" s="30">
        <v>18360</v>
      </c>
      <c r="E176" s="31">
        <v>13770</v>
      </c>
    </row>
    <row r="177" spans="1:5" ht="12.75">
      <c r="A177" s="28">
        <v>171</v>
      </c>
      <c r="B177" s="29">
        <v>55404</v>
      </c>
      <c r="C177" s="30">
        <v>27702</v>
      </c>
      <c r="D177" s="30">
        <v>18468</v>
      </c>
      <c r="E177" s="31">
        <v>13851</v>
      </c>
    </row>
    <row r="178" spans="1:5" ht="12.75">
      <c r="A178" s="28">
        <v>172</v>
      </c>
      <c r="B178" s="29">
        <v>55728</v>
      </c>
      <c r="C178" s="30">
        <v>27864</v>
      </c>
      <c r="D178" s="30">
        <v>18576</v>
      </c>
      <c r="E178" s="31">
        <v>13932</v>
      </c>
    </row>
    <row r="179" spans="1:5" ht="12.75">
      <c r="A179" s="28">
        <v>173</v>
      </c>
      <c r="B179" s="29">
        <v>56052</v>
      </c>
      <c r="C179" s="30">
        <v>28026</v>
      </c>
      <c r="D179" s="30">
        <v>18684</v>
      </c>
      <c r="E179" s="31">
        <v>14013</v>
      </c>
    </row>
    <row r="180" spans="1:5" ht="12.75">
      <c r="A180" s="28">
        <v>174</v>
      </c>
      <c r="B180" s="29">
        <v>56376</v>
      </c>
      <c r="C180" s="30">
        <v>28188</v>
      </c>
      <c r="D180" s="30">
        <v>18792</v>
      </c>
      <c r="E180" s="31">
        <v>14094</v>
      </c>
    </row>
    <row r="181" spans="1:5" ht="12.75">
      <c r="A181" s="28">
        <v>175</v>
      </c>
      <c r="B181" s="29">
        <v>56700</v>
      </c>
      <c r="C181" s="30">
        <v>28350</v>
      </c>
      <c r="D181" s="30">
        <v>18900</v>
      </c>
      <c r="E181" s="31">
        <v>14175</v>
      </c>
    </row>
    <row r="182" spans="1:5" ht="12.75">
      <c r="A182" s="28">
        <v>176</v>
      </c>
      <c r="B182" s="29">
        <v>57024</v>
      </c>
      <c r="C182" s="30">
        <v>28512</v>
      </c>
      <c r="D182" s="30">
        <v>19008</v>
      </c>
      <c r="E182" s="31">
        <v>14256</v>
      </c>
    </row>
    <row r="183" spans="1:5" ht="12.75">
      <c r="A183" s="28">
        <v>177</v>
      </c>
      <c r="B183" s="29">
        <v>57348</v>
      </c>
      <c r="C183" s="30">
        <v>28674</v>
      </c>
      <c r="D183" s="30">
        <v>19116</v>
      </c>
      <c r="E183" s="31">
        <v>14337</v>
      </c>
    </row>
    <row r="184" spans="1:5" ht="12.75">
      <c r="A184" s="28">
        <v>178</v>
      </c>
      <c r="B184" s="29">
        <v>57672</v>
      </c>
      <c r="C184" s="30">
        <v>28836</v>
      </c>
      <c r="D184" s="30">
        <v>19224</v>
      </c>
      <c r="E184" s="31">
        <v>14418</v>
      </c>
    </row>
    <row r="185" spans="1:5" ht="13.5" thickBot="1">
      <c r="A185" s="28">
        <v>179</v>
      </c>
      <c r="B185" s="29">
        <v>57996</v>
      </c>
      <c r="C185" s="30">
        <v>28998</v>
      </c>
      <c r="D185" s="30">
        <v>19332</v>
      </c>
      <c r="E185" s="31">
        <v>14499</v>
      </c>
    </row>
    <row r="186" spans="1:5" ht="13.5" thickBot="1">
      <c r="A186" s="32">
        <v>180</v>
      </c>
      <c r="B186" s="33">
        <v>58320</v>
      </c>
      <c r="C186" s="34">
        <v>29160</v>
      </c>
      <c r="D186" s="34">
        <v>19440</v>
      </c>
      <c r="E186" s="35">
        <v>14580</v>
      </c>
    </row>
    <row r="187" spans="1:5" ht="12.75">
      <c r="A187" s="28">
        <v>181</v>
      </c>
      <c r="B187" s="29">
        <v>58644</v>
      </c>
      <c r="C187" s="30">
        <v>29322</v>
      </c>
      <c r="D187" s="30">
        <v>19548</v>
      </c>
      <c r="E187" s="31">
        <v>14661</v>
      </c>
    </row>
    <row r="188" spans="1:5" ht="12.75">
      <c r="A188" s="28">
        <v>182</v>
      </c>
      <c r="B188" s="29">
        <v>58968</v>
      </c>
      <c r="C188" s="30">
        <v>29484</v>
      </c>
      <c r="D188" s="30">
        <v>19656</v>
      </c>
      <c r="E188" s="31">
        <v>14742</v>
      </c>
    </row>
    <row r="189" spans="1:5" ht="12.75">
      <c r="A189" s="28">
        <v>183</v>
      </c>
      <c r="B189" s="29">
        <v>59292</v>
      </c>
      <c r="C189" s="30">
        <v>29646</v>
      </c>
      <c r="D189" s="30">
        <v>19764</v>
      </c>
      <c r="E189" s="31">
        <v>14823</v>
      </c>
    </row>
    <row r="190" spans="1:5" ht="12.75">
      <c r="A190" s="28">
        <v>184</v>
      </c>
      <c r="B190" s="29">
        <v>59616</v>
      </c>
      <c r="C190" s="30">
        <v>29808</v>
      </c>
      <c r="D190" s="30">
        <v>19872</v>
      </c>
      <c r="E190" s="31">
        <v>14904</v>
      </c>
    </row>
    <row r="191" spans="1:5" ht="12.75">
      <c r="A191" s="28">
        <v>185</v>
      </c>
      <c r="B191" s="29">
        <v>59940</v>
      </c>
      <c r="C191" s="30">
        <v>29970</v>
      </c>
      <c r="D191" s="30">
        <v>19980</v>
      </c>
      <c r="E191" s="31">
        <v>14985</v>
      </c>
    </row>
    <row r="192" spans="1:5" ht="12.75">
      <c r="A192" s="28">
        <v>186</v>
      </c>
      <c r="B192" s="29">
        <v>60264</v>
      </c>
      <c r="C192" s="30">
        <v>30132</v>
      </c>
      <c r="D192" s="30">
        <v>20088</v>
      </c>
      <c r="E192" s="31">
        <v>15066</v>
      </c>
    </row>
    <row r="193" spans="1:5" ht="12.75">
      <c r="A193" s="28">
        <v>187</v>
      </c>
      <c r="B193" s="29">
        <v>60588</v>
      </c>
      <c r="C193" s="30">
        <v>30294</v>
      </c>
      <c r="D193" s="30">
        <v>20196</v>
      </c>
      <c r="E193" s="31">
        <v>15147</v>
      </c>
    </row>
    <row r="194" spans="1:5" ht="12.75">
      <c r="A194" s="28">
        <v>188</v>
      </c>
      <c r="B194" s="29">
        <v>60912</v>
      </c>
      <c r="C194" s="30">
        <v>30456</v>
      </c>
      <c r="D194" s="30">
        <v>20304</v>
      </c>
      <c r="E194" s="31">
        <v>15228</v>
      </c>
    </row>
    <row r="195" spans="1:5" ht="12.75">
      <c r="A195" s="28">
        <v>189</v>
      </c>
      <c r="B195" s="29">
        <v>61236</v>
      </c>
      <c r="C195" s="30">
        <v>30618</v>
      </c>
      <c r="D195" s="30">
        <v>20412</v>
      </c>
      <c r="E195" s="31">
        <v>15309</v>
      </c>
    </row>
    <row r="196" spans="1:5" ht="12.75">
      <c r="A196" s="28">
        <v>190</v>
      </c>
      <c r="B196" s="29">
        <v>61560</v>
      </c>
      <c r="C196" s="30">
        <v>30780</v>
      </c>
      <c r="D196" s="30">
        <v>20520</v>
      </c>
      <c r="E196" s="31">
        <v>15390</v>
      </c>
    </row>
    <row r="197" spans="1:5" ht="12.75">
      <c r="A197" s="28">
        <v>191</v>
      </c>
      <c r="B197" s="29">
        <v>61884</v>
      </c>
      <c r="C197" s="30">
        <v>30942</v>
      </c>
      <c r="D197" s="30">
        <v>20628</v>
      </c>
      <c r="E197" s="31">
        <v>15471</v>
      </c>
    </row>
    <row r="198" spans="1:5" ht="12.75">
      <c r="A198" s="28">
        <v>192</v>
      </c>
      <c r="B198" s="29">
        <v>62208</v>
      </c>
      <c r="C198" s="30">
        <v>31104</v>
      </c>
      <c r="D198" s="30">
        <v>20736</v>
      </c>
      <c r="E198" s="31">
        <v>15552</v>
      </c>
    </row>
    <row r="199" spans="1:5" ht="12.75">
      <c r="A199" s="28">
        <v>193</v>
      </c>
      <c r="B199" s="29">
        <v>62532</v>
      </c>
      <c r="C199" s="30">
        <v>31266</v>
      </c>
      <c r="D199" s="30">
        <v>20844</v>
      </c>
      <c r="E199" s="31">
        <v>15633</v>
      </c>
    </row>
    <row r="200" spans="1:5" ht="13.5" thickBot="1">
      <c r="A200" s="28">
        <v>194</v>
      </c>
      <c r="B200" s="29">
        <v>62856</v>
      </c>
      <c r="C200" s="30">
        <v>31428</v>
      </c>
      <c r="D200" s="30">
        <v>20952</v>
      </c>
      <c r="E200" s="31">
        <v>15714</v>
      </c>
    </row>
    <row r="201" spans="1:5" ht="13.5" thickBot="1">
      <c r="A201" s="32">
        <v>195</v>
      </c>
      <c r="B201" s="33">
        <v>63180</v>
      </c>
      <c r="C201" s="34">
        <v>31590</v>
      </c>
      <c r="D201" s="34">
        <v>21060</v>
      </c>
      <c r="E201" s="35">
        <v>15795</v>
      </c>
    </row>
    <row r="202" spans="1:5" ht="12.75">
      <c r="A202" s="28">
        <v>196</v>
      </c>
      <c r="B202" s="29">
        <v>63504</v>
      </c>
      <c r="C202" s="30">
        <v>31752</v>
      </c>
      <c r="D202" s="30">
        <v>21168</v>
      </c>
      <c r="E202" s="31">
        <v>15876</v>
      </c>
    </row>
    <row r="203" spans="1:5" ht="12.75">
      <c r="A203" s="28">
        <v>197</v>
      </c>
      <c r="B203" s="29">
        <v>63828</v>
      </c>
      <c r="C203" s="30">
        <v>31914</v>
      </c>
      <c r="D203" s="30">
        <v>21276</v>
      </c>
      <c r="E203" s="31">
        <v>15957</v>
      </c>
    </row>
    <row r="204" spans="1:5" ht="12.75">
      <c r="A204" s="28">
        <v>198</v>
      </c>
      <c r="B204" s="29">
        <v>64152</v>
      </c>
      <c r="C204" s="30">
        <v>32076</v>
      </c>
      <c r="D204" s="30">
        <v>21384</v>
      </c>
      <c r="E204" s="31">
        <v>16038</v>
      </c>
    </row>
    <row r="205" spans="1:5" ht="12.75">
      <c r="A205" s="28">
        <v>199</v>
      </c>
      <c r="B205" s="29">
        <v>64476</v>
      </c>
      <c r="C205" s="30">
        <v>32238</v>
      </c>
      <c r="D205" s="30">
        <v>21492</v>
      </c>
      <c r="E205" s="31">
        <v>16119</v>
      </c>
    </row>
    <row r="206" spans="1:5" ht="12.75">
      <c r="A206" s="28">
        <v>200</v>
      </c>
      <c r="B206" s="29">
        <v>64800</v>
      </c>
      <c r="C206" s="30">
        <v>32400</v>
      </c>
      <c r="D206" s="30">
        <v>21600</v>
      </c>
      <c r="E206" s="31">
        <v>16200</v>
      </c>
    </row>
    <row r="207" spans="1:5" ht="12.75">
      <c r="A207" s="28">
        <v>201</v>
      </c>
      <c r="B207" s="29">
        <v>65124</v>
      </c>
      <c r="C207" s="30">
        <v>32562</v>
      </c>
      <c r="D207" s="30">
        <v>21708</v>
      </c>
      <c r="E207" s="31">
        <v>16281</v>
      </c>
    </row>
    <row r="208" spans="1:5" ht="12.75">
      <c r="A208" s="28">
        <v>202</v>
      </c>
      <c r="B208" s="90">
        <v>65448</v>
      </c>
      <c r="C208" s="93">
        <v>32724</v>
      </c>
      <c r="D208" s="41">
        <v>21816</v>
      </c>
      <c r="E208" s="31">
        <v>16362</v>
      </c>
    </row>
    <row r="209" spans="1:5" ht="12.75">
      <c r="A209" s="28">
        <v>203</v>
      </c>
      <c r="B209" s="29">
        <v>65772</v>
      </c>
      <c r="C209" s="30">
        <v>32886</v>
      </c>
      <c r="D209" s="30">
        <v>21924</v>
      </c>
      <c r="E209" s="31">
        <v>16443</v>
      </c>
    </row>
    <row r="210" spans="1:5" ht="12.75">
      <c r="A210" s="28">
        <v>204</v>
      </c>
      <c r="B210" s="29">
        <v>66096</v>
      </c>
      <c r="C210" s="30">
        <v>33048</v>
      </c>
      <c r="D210" s="30">
        <v>22032</v>
      </c>
      <c r="E210" s="31">
        <v>16524</v>
      </c>
    </row>
    <row r="211" spans="1:5" ht="12.75">
      <c r="A211" s="28">
        <v>205</v>
      </c>
      <c r="B211" s="29">
        <v>66420</v>
      </c>
      <c r="C211" s="30">
        <v>33210</v>
      </c>
      <c r="D211" s="30">
        <v>22140</v>
      </c>
      <c r="E211" s="31">
        <v>16605</v>
      </c>
    </row>
    <row r="212" spans="1:5" ht="12.75">
      <c r="A212" s="28">
        <v>206</v>
      </c>
      <c r="B212" s="29">
        <v>66744</v>
      </c>
      <c r="C212" s="30">
        <v>33372</v>
      </c>
      <c r="D212" s="30">
        <v>22248</v>
      </c>
      <c r="E212" s="31">
        <v>16686</v>
      </c>
    </row>
    <row r="213" spans="1:5" ht="12.75">
      <c r="A213" s="28">
        <v>207</v>
      </c>
      <c r="B213" s="29">
        <v>67068</v>
      </c>
      <c r="C213" s="30">
        <v>33534</v>
      </c>
      <c r="D213" s="30">
        <v>22356</v>
      </c>
      <c r="E213" s="31">
        <v>16767</v>
      </c>
    </row>
    <row r="214" spans="1:5" ht="12.75">
      <c r="A214" s="28">
        <v>208</v>
      </c>
      <c r="B214" s="29">
        <v>67392</v>
      </c>
      <c r="C214" s="30">
        <v>33696</v>
      </c>
      <c r="D214" s="30">
        <v>22464</v>
      </c>
      <c r="E214" s="31">
        <v>16848</v>
      </c>
    </row>
    <row r="215" spans="1:5" ht="13.5" thickBot="1">
      <c r="A215" s="28">
        <v>209</v>
      </c>
      <c r="B215" s="29">
        <v>67716</v>
      </c>
      <c r="C215" s="30">
        <v>33858</v>
      </c>
      <c r="D215" s="30">
        <v>22572</v>
      </c>
      <c r="E215" s="31">
        <v>16929</v>
      </c>
    </row>
    <row r="216" spans="1:5" ht="13.5" thickBot="1">
      <c r="A216" s="32">
        <v>210</v>
      </c>
      <c r="B216" s="33">
        <v>68040</v>
      </c>
      <c r="C216" s="34">
        <v>34020</v>
      </c>
      <c r="D216" s="34">
        <v>22680</v>
      </c>
      <c r="E216" s="35">
        <v>17010</v>
      </c>
    </row>
    <row r="217" spans="1:5" ht="12.75">
      <c r="A217" s="28">
        <v>211</v>
      </c>
      <c r="B217" s="29">
        <v>68364</v>
      </c>
      <c r="C217" s="30">
        <v>34182</v>
      </c>
      <c r="D217" s="30">
        <v>22788</v>
      </c>
      <c r="E217" s="31">
        <v>17091</v>
      </c>
    </row>
    <row r="218" spans="1:5" ht="12.75">
      <c r="A218" s="28">
        <v>212</v>
      </c>
      <c r="B218" s="29">
        <v>68688</v>
      </c>
      <c r="C218" s="30">
        <v>34344</v>
      </c>
      <c r="D218" s="30">
        <v>22896</v>
      </c>
      <c r="E218" s="31">
        <v>17172</v>
      </c>
    </row>
    <row r="219" spans="1:5" ht="12.75">
      <c r="A219" s="28">
        <v>213</v>
      </c>
      <c r="B219" s="29">
        <v>69012</v>
      </c>
      <c r="C219" s="30">
        <v>34506</v>
      </c>
      <c r="D219" s="30">
        <v>23004</v>
      </c>
      <c r="E219" s="31">
        <v>17253</v>
      </c>
    </row>
    <row r="220" spans="1:5" ht="12.75">
      <c r="A220" s="28">
        <v>214</v>
      </c>
      <c r="B220" s="29">
        <v>69336</v>
      </c>
      <c r="C220" s="30">
        <v>34668</v>
      </c>
      <c r="D220" s="30">
        <v>23112</v>
      </c>
      <c r="E220" s="31">
        <v>17334</v>
      </c>
    </row>
    <row r="221" spans="1:5" ht="12.75">
      <c r="A221" s="28">
        <v>215</v>
      </c>
      <c r="B221" s="29">
        <v>69660</v>
      </c>
      <c r="C221" s="30">
        <v>34830</v>
      </c>
      <c r="D221" s="30">
        <v>23220</v>
      </c>
      <c r="E221" s="31">
        <v>17415</v>
      </c>
    </row>
    <row r="222" spans="1:5" ht="12.75">
      <c r="A222" s="28">
        <v>216</v>
      </c>
      <c r="B222" s="29">
        <v>69984</v>
      </c>
      <c r="C222" s="30">
        <v>34992</v>
      </c>
      <c r="D222" s="30">
        <v>23328</v>
      </c>
      <c r="E222" s="31">
        <v>17496</v>
      </c>
    </row>
    <row r="223" spans="1:5" ht="12.75">
      <c r="A223" s="28">
        <v>217</v>
      </c>
      <c r="B223" s="29">
        <v>70308</v>
      </c>
      <c r="C223" s="30">
        <v>35154</v>
      </c>
      <c r="D223" s="30">
        <v>23436</v>
      </c>
      <c r="E223" s="31">
        <v>17577</v>
      </c>
    </row>
    <row r="224" spans="1:5" ht="12.75">
      <c r="A224" s="28">
        <v>218</v>
      </c>
      <c r="B224" s="29">
        <v>70632</v>
      </c>
      <c r="C224" s="30">
        <v>35316</v>
      </c>
      <c r="D224" s="30">
        <v>23544</v>
      </c>
      <c r="E224" s="31">
        <v>17658</v>
      </c>
    </row>
    <row r="225" spans="1:5" ht="12.75">
      <c r="A225" s="28">
        <v>219</v>
      </c>
      <c r="B225" s="29">
        <v>70956</v>
      </c>
      <c r="C225" s="30">
        <v>35478</v>
      </c>
      <c r="D225" s="30">
        <v>23652</v>
      </c>
      <c r="E225" s="31">
        <v>17739</v>
      </c>
    </row>
    <row r="226" spans="1:5" ht="12.75">
      <c r="A226" s="28">
        <v>220</v>
      </c>
      <c r="B226" s="29">
        <v>71280</v>
      </c>
      <c r="C226" s="30">
        <v>35640</v>
      </c>
      <c r="D226" s="30">
        <v>23760</v>
      </c>
      <c r="E226" s="31">
        <v>17820</v>
      </c>
    </row>
    <row r="227" spans="1:5" ht="12.75">
      <c r="A227" s="28">
        <v>221</v>
      </c>
      <c r="B227" s="29">
        <v>71604</v>
      </c>
      <c r="C227" s="30">
        <v>35802</v>
      </c>
      <c r="D227" s="30">
        <v>23868</v>
      </c>
      <c r="E227" s="31">
        <v>17901</v>
      </c>
    </row>
    <row r="228" spans="1:5" ht="12.75">
      <c r="A228" s="28">
        <v>222</v>
      </c>
      <c r="B228" s="29">
        <v>71928</v>
      </c>
      <c r="C228" s="30">
        <v>35964</v>
      </c>
      <c r="D228" s="30">
        <v>23976</v>
      </c>
      <c r="E228" s="31">
        <v>17982</v>
      </c>
    </row>
    <row r="229" spans="1:5" ht="12.75">
      <c r="A229" s="28">
        <v>223</v>
      </c>
      <c r="B229" s="29">
        <v>72252</v>
      </c>
      <c r="C229" s="30">
        <v>36126</v>
      </c>
      <c r="D229" s="30">
        <v>24084</v>
      </c>
      <c r="E229" s="31">
        <v>18063</v>
      </c>
    </row>
    <row r="230" spans="1:5" ht="13.5" thickBot="1">
      <c r="A230" s="28">
        <v>224</v>
      </c>
      <c r="B230" s="29">
        <v>72576</v>
      </c>
      <c r="C230" s="30">
        <v>36288</v>
      </c>
      <c r="D230" s="30">
        <v>24192</v>
      </c>
      <c r="E230" s="31">
        <v>18144</v>
      </c>
    </row>
    <row r="231" spans="1:5" ht="13.5" thickBot="1">
      <c r="A231" s="32">
        <v>225</v>
      </c>
      <c r="B231" s="33">
        <v>72900</v>
      </c>
      <c r="C231" s="34">
        <v>36450</v>
      </c>
      <c r="D231" s="34">
        <v>24300</v>
      </c>
      <c r="E231" s="35">
        <v>18225</v>
      </c>
    </row>
    <row r="232" spans="1:5" ht="12.75">
      <c r="A232" s="28">
        <v>226</v>
      </c>
      <c r="B232" s="29">
        <v>73224</v>
      </c>
      <c r="C232" s="30">
        <v>36612</v>
      </c>
      <c r="D232" s="30">
        <v>24408</v>
      </c>
      <c r="E232" s="31">
        <v>18306</v>
      </c>
    </row>
    <row r="233" spans="1:5" ht="12.75">
      <c r="A233" s="28">
        <v>227</v>
      </c>
      <c r="B233" s="29">
        <v>73548</v>
      </c>
      <c r="C233" s="30">
        <v>36774</v>
      </c>
      <c r="D233" s="30">
        <v>24516</v>
      </c>
      <c r="E233" s="31">
        <v>18387</v>
      </c>
    </row>
    <row r="234" spans="1:5" ht="12.75">
      <c r="A234" s="28">
        <v>228</v>
      </c>
      <c r="B234" s="29">
        <v>73872</v>
      </c>
      <c r="C234" s="30">
        <v>36936</v>
      </c>
      <c r="D234" s="30">
        <v>24624</v>
      </c>
      <c r="E234" s="31">
        <v>18468</v>
      </c>
    </row>
    <row r="235" spans="1:5" ht="12.75">
      <c r="A235" s="28">
        <v>229</v>
      </c>
      <c r="B235" s="29">
        <v>74196</v>
      </c>
      <c r="C235" s="30">
        <v>37098</v>
      </c>
      <c r="D235" s="30">
        <v>24732</v>
      </c>
      <c r="E235" s="31">
        <v>18549</v>
      </c>
    </row>
    <row r="236" spans="1:5" ht="12.75">
      <c r="A236" s="28">
        <v>230</v>
      </c>
      <c r="B236" s="29">
        <v>74520</v>
      </c>
      <c r="C236" s="30">
        <v>37260</v>
      </c>
      <c r="D236" s="30">
        <v>24840</v>
      </c>
      <c r="E236" s="31">
        <v>18630</v>
      </c>
    </row>
    <row r="237" spans="1:5" ht="12.75">
      <c r="A237" s="28">
        <v>231</v>
      </c>
      <c r="B237" s="29">
        <v>74844</v>
      </c>
      <c r="C237" s="30">
        <v>37422</v>
      </c>
      <c r="D237" s="30">
        <v>24948</v>
      </c>
      <c r="E237" s="31">
        <v>18711</v>
      </c>
    </row>
    <row r="238" spans="1:5" ht="12.75">
      <c r="A238" s="28">
        <v>232</v>
      </c>
      <c r="B238" s="29">
        <v>75168</v>
      </c>
      <c r="C238" s="30">
        <v>37584</v>
      </c>
      <c r="D238" s="30">
        <v>25056</v>
      </c>
      <c r="E238" s="31">
        <v>18792</v>
      </c>
    </row>
    <row r="239" spans="1:5" ht="12.75">
      <c r="A239" s="28">
        <v>233</v>
      </c>
      <c r="B239" s="29">
        <v>75492</v>
      </c>
      <c r="C239" s="30">
        <v>37746</v>
      </c>
      <c r="D239" s="30">
        <v>25164</v>
      </c>
      <c r="E239" s="31">
        <v>18873</v>
      </c>
    </row>
    <row r="240" spans="1:5" ht="12.75">
      <c r="A240" s="28">
        <v>234</v>
      </c>
      <c r="B240" s="29">
        <v>75816</v>
      </c>
      <c r="C240" s="30">
        <v>37908</v>
      </c>
      <c r="D240" s="30">
        <v>25272</v>
      </c>
      <c r="E240" s="31">
        <v>18954</v>
      </c>
    </row>
    <row r="241" spans="1:5" ht="12.75">
      <c r="A241" s="28">
        <v>235</v>
      </c>
      <c r="B241" s="29">
        <v>76140</v>
      </c>
      <c r="C241" s="30">
        <v>38070</v>
      </c>
      <c r="D241" s="30">
        <v>25380</v>
      </c>
      <c r="E241" s="31">
        <v>19035</v>
      </c>
    </row>
    <row r="242" spans="1:5" ht="12.75">
      <c r="A242" s="28">
        <v>236</v>
      </c>
      <c r="B242" s="29">
        <v>76464</v>
      </c>
      <c r="C242" s="30">
        <v>38232</v>
      </c>
      <c r="D242" s="30">
        <v>25488</v>
      </c>
      <c r="E242" s="31">
        <v>19116</v>
      </c>
    </row>
    <row r="243" spans="1:5" ht="12.75">
      <c r="A243" s="28">
        <v>237</v>
      </c>
      <c r="B243" s="29">
        <v>76788</v>
      </c>
      <c r="C243" s="30">
        <v>38394</v>
      </c>
      <c r="D243" s="30">
        <v>25596</v>
      </c>
      <c r="E243" s="31">
        <v>19197</v>
      </c>
    </row>
    <row r="244" spans="1:5" ht="12.75">
      <c r="A244" s="28">
        <v>238</v>
      </c>
      <c r="B244" s="29">
        <v>77112</v>
      </c>
      <c r="C244" s="30">
        <v>38556</v>
      </c>
      <c r="D244" s="30">
        <v>25704</v>
      </c>
      <c r="E244" s="31">
        <v>19278</v>
      </c>
    </row>
    <row r="245" spans="1:5" ht="13.5" thickBot="1">
      <c r="A245" s="28">
        <v>239</v>
      </c>
      <c r="B245" s="29">
        <v>77436</v>
      </c>
      <c r="C245" s="30">
        <v>38718</v>
      </c>
      <c r="D245" s="30">
        <v>25812</v>
      </c>
      <c r="E245" s="31">
        <v>19359</v>
      </c>
    </row>
    <row r="246" spans="1:5" ht="13.5" thickBot="1">
      <c r="A246" s="32">
        <v>240</v>
      </c>
      <c r="B246" s="33">
        <v>77760</v>
      </c>
      <c r="C246" s="34">
        <v>38880</v>
      </c>
      <c r="D246" s="34">
        <v>25920</v>
      </c>
      <c r="E246" s="35">
        <v>19440</v>
      </c>
    </row>
    <row r="247" spans="1:5" ht="12.75">
      <c r="A247" s="28">
        <v>241</v>
      </c>
      <c r="B247" s="29">
        <v>78084</v>
      </c>
      <c r="C247" s="30">
        <v>39042</v>
      </c>
      <c r="D247" s="30">
        <v>26028</v>
      </c>
      <c r="E247" s="31">
        <v>19521</v>
      </c>
    </row>
    <row r="248" spans="1:5" ht="12.75">
      <c r="A248" s="28">
        <v>242</v>
      </c>
      <c r="B248" s="29">
        <v>78408</v>
      </c>
      <c r="C248" s="30">
        <v>39204</v>
      </c>
      <c r="D248" s="30">
        <v>26136</v>
      </c>
      <c r="E248" s="31">
        <v>19602</v>
      </c>
    </row>
    <row r="249" spans="1:5" ht="12.75">
      <c r="A249" s="28">
        <v>243</v>
      </c>
      <c r="B249" s="29">
        <v>78732</v>
      </c>
      <c r="C249" s="30">
        <v>39366</v>
      </c>
      <c r="D249" s="30">
        <v>26244</v>
      </c>
      <c r="E249" s="31">
        <v>19683</v>
      </c>
    </row>
    <row r="250" spans="1:5" ht="12.75">
      <c r="A250" s="28">
        <v>244</v>
      </c>
      <c r="B250" s="29">
        <v>79056</v>
      </c>
      <c r="C250" s="30">
        <v>39528</v>
      </c>
      <c r="D250" s="30">
        <v>26352</v>
      </c>
      <c r="E250" s="31">
        <v>19764</v>
      </c>
    </row>
    <row r="251" spans="1:5" ht="12.75">
      <c r="A251" s="28">
        <v>245</v>
      </c>
      <c r="B251" s="29">
        <v>79380</v>
      </c>
      <c r="C251" s="30">
        <v>39690</v>
      </c>
      <c r="D251" s="30">
        <v>26460</v>
      </c>
      <c r="E251" s="31">
        <v>19845</v>
      </c>
    </row>
    <row r="252" spans="1:5" ht="12.75">
      <c r="A252" s="28">
        <v>246</v>
      </c>
      <c r="B252" s="29">
        <v>79704</v>
      </c>
      <c r="C252" s="30">
        <v>39852</v>
      </c>
      <c r="D252" s="30">
        <v>26568</v>
      </c>
      <c r="E252" s="31">
        <v>19926</v>
      </c>
    </row>
    <row r="253" spans="1:5" ht="12.75">
      <c r="A253" s="28">
        <v>247</v>
      </c>
      <c r="B253" s="29">
        <v>80028</v>
      </c>
      <c r="C253" s="30">
        <v>40014</v>
      </c>
      <c r="D253" s="30">
        <v>26676</v>
      </c>
      <c r="E253" s="31">
        <v>20007</v>
      </c>
    </row>
    <row r="254" spans="1:5" ht="12.75">
      <c r="A254" s="28">
        <v>248</v>
      </c>
      <c r="B254" s="29">
        <v>80352</v>
      </c>
      <c r="C254" s="30">
        <v>40176</v>
      </c>
      <c r="D254" s="30">
        <v>26784</v>
      </c>
      <c r="E254" s="31">
        <v>20088</v>
      </c>
    </row>
    <row r="255" spans="1:5" ht="12.75">
      <c r="A255" s="28">
        <v>249</v>
      </c>
      <c r="B255" s="29">
        <v>80676</v>
      </c>
      <c r="C255" s="30">
        <v>40338</v>
      </c>
      <c r="D255" s="30">
        <v>26892</v>
      </c>
      <c r="E255" s="31">
        <v>20169</v>
      </c>
    </row>
    <row r="256" spans="1:5" ht="12.75">
      <c r="A256" s="28">
        <v>250</v>
      </c>
      <c r="B256" s="29">
        <v>81000</v>
      </c>
      <c r="C256" s="30">
        <v>40500</v>
      </c>
      <c r="D256" s="30">
        <v>27000</v>
      </c>
      <c r="E256" s="31">
        <v>20250</v>
      </c>
    </row>
    <row r="257" spans="1:5" ht="12.75">
      <c r="A257" s="28">
        <v>251</v>
      </c>
      <c r="B257" s="29">
        <v>81324</v>
      </c>
      <c r="C257" s="30">
        <v>40662</v>
      </c>
      <c r="D257" s="30">
        <v>27108</v>
      </c>
      <c r="E257" s="31">
        <v>20331</v>
      </c>
    </row>
    <row r="258" spans="1:5" ht="12.75">
      <c r="A258" s="28">
        <v>252</v>
      </c>
      <c r="B258" s="29">
        <v>81648</v>
      </c>
      <c r="C258" s="30">
        <v>40824</v>
      </c>
      <c r="D258" s="30">
        <v>27216</v>
      </c>
      <c r="E258" s="31">
        <v>20412</v>
      </c>
    </row>
    <row r="259" spans="1:5" ht="12.75">
      <c r="A259" s="28">
        <v>253</v>
      </c>
      <c r="B259" s="29">
        <v>81972</v>
      </c>
      <c r="C259" s="30">
        <v>40986</v>
      </c>
      <c r="D259" s="30">
        <v>27324</v>
      </c>
      <c r="E259" s="31">
        <v>20493</v>
      </c>
    </row>
    <row r="260" spans="1:5" ht="13.5" thickBot="1">
      <c r="A260" s="28">
        <v>254</v>
      </c>
      <c r="B260" s="29">
        <v>82296</v>
      </c>
      <c r="C260" s="30">
        <v>41148</v>
      </c>
      <c r="D260" s="30">
        <v>27432</v>
      </c>
      <c r="E260" s="31">
        <v>20574</v>
      </c>
    </row>
    <row r="261" spans="1:5" ht="13.5" thickBot="1">
      <c r="A261" s="32">
        <v>255</v>
      </c>
      <c r="B261" s="33">
        <v>82620</v>
      </c>
      <c r="C261" s="34">
        <v>41310</v>
      </c>
      <c r="D261" s="34">
        <v>27540</v>
      </c>
      <c r="E261" s="35">
        <v>20655</v>
      </c>
    </row>
    <row r="262" spans="1:5" ht="12.75">
      <c r="A262" s="28">
        <v>256</v>
      </c>
      <c r="B262" s="29">
        <v>82944</v>
      </c>
      <c r="C262" s="30">
        <v>41472</v>
      </c>
      <c r="D262" s="30">
        <v>27648</v>
      </c>
      <c r="E262" s="31">
        <v>20736</v>
      </c>
    </row>
    <row r="263" spans="1:5" ht="12.75">
      <c r="A263" s="28">
        <v>257</v>
      </c>
      <c r="B263" s="29">
        <v>83268</v>
      </c>
      <c r="C263" s="30">
        <v>41634</v>
      </c>
      <c r="D263" s="30">
        <v>27756</v>
      </c>
      <c r="E263" s="31">
        <v>20817</v>
      </c>
    </row>
    <row r="264" spans="1:5" ht="12.75">
      <c r="A264" s="28">
        <v>258</v>
      </c>
      <c r="B264" s="29">
        <v>83592</v>
      </c>
      <c r="C264" s="30">
        <v>41796</v>
      </c>
      <c r="D264" s="30">
        <v>27864</v>
      </c>
      <c r="E264" s="31">
        <v>20898</v>
      </c>
    </row>
    <row r="265" spans="1:5" ht="12.75">
      <c r="A265" s="28">
        <v>259</v>
      </c>
      <c r="B265" s="29">
        <v>83916</v>
      </c>
      <c r="C265" s="30">
        <v>41958</v>
      </c>
      <c r="D265" s="30">
        <v>27972</v>
      </c>
      <c r="E265" s="31">
        <v>20979</v>
      </c>
    </row>
    <row r="266" spans="1:5" ht="12.75">
      <c r="A266" s="28">
        <v>260</v>
      </c>
      <c r="B266" s="29">
        <v>84240</v>
      </c>
      <c r="C266" s="30">
        <v>42120</v>
      </c>
      <c r="D266" s="30">
        <v>28080</v>
      </c>
      <c r="E266" s="31">
        <v>21060</v>
      </c>
    </row>
    <row r="267" spans="1:5" ht="12.75">
      <c r="A267" s="28">
        <v>261</v>
      </c>
      <c r="B267" s="29">
        <v>84564</v>
      </c>
      <c r="C267" s="30">
        <v>42282</v>
      </c>
      <c r="D267" s="30">
        <v>28188</v>
      </c>
      <c r="E267" s="31">
        <v>21141</v>
      </c>
    </row>
    <row r="268" spans="1:5" ht="12.75">
      <c r="A268" s="28">
        <v>262</v>
      </c>
      <c r="B268" s="29">
        <v>84888</v>
      </c>
      <c r="C268" s="30">
        <v>42444</v>
      </c>
      <c r="D268" s="30">
        <v>28296</v>
      </c>
      <c r="E268" s="31">
        <v>21222</v>
      </c>
    </row>
    <row r="269" spans="1:5" ht="12.75">
      <c r="A269" s="28">
        <v>263</v>
      </c>
      <c r="B269" s="29">
        <v>85212</v>
      </c>
      <c r="C269" s="30">
        <v>42606</v>
      </c>
      <c r="D269" s="30">
        <v>28404</v>
      </c>
      <c r="E269" s="31">
        <v>21303</v>
      </c>
    </row>
    <row r="270" spans="1:5" ht="12.75">
      <c r="A270" s="28">
        <v>264</v>
      </c>
      <c r="B270" s="29">
        <v>85536</v>
      </c>
      <c r="C270" s="30">
        <v>42768</v>
      </c>
      <c r="D270" s="30">
        <v>28512</v>
      </c>
      <c r="E270" s="31">
        <v>21384</v>
      </c>
    </row>
    <row r="271" spans="1:5" ht="12.75">
      <c r="A271" s="28">
        <v>265</v>
      </c>
      <c r="B271" s="29">
        <v>85860</v>
      </c>
      <c r="C271" s="30">
        <v>42930</v>
      </c>
      <c r="D271" s="30">
        <v>28620</v>
      </c>
      <c r="E271" s="31">
        <v>21465</v>
      </c>
    </row>
    <row r="272" spans="1:5" ht="12.75">
      <c r="A272" s="28">
        <v>266</v>
      </c>
      <c r="B272" s="29">
        <v>86184</v>
      </c>
      <c r="C272" s="30">
        <v>43092</v>
      </c>
      <c r="D272" s="30">
        <v>28728</v>
      </c>
      <c r="E272" s="31">
        <v>21546</v>
      </c>
    </row>
    <row r="273" spans="1:5" ht="12.75">
      <c r="A273" s="28">
        <v>267</v>
      </c>
      <c r="B273" s="29">
        <v>86508</v>
      </c>
      <c r="C273" s="30">
        <v>43254</v>
      </c>
      <c r="D273" s="30">
        <v>28836</v>
      </c>
      <c r="E273" s="31">
        <v>21627</v>
      </c>
    </row>
    <row r="274" spans="1:5" ht="12.75">
      <c r="A274" s="28">
        <v>268</v>
      </c>
      <c r="B274" s="29">
        <v>86832</v>
      </c>
      <c r="C274" s="30">
        <v>43416</v>
      </c>
      <c r="D274" s="30">
        <v>28944</v>
      </c>
      <c r="E274" s="31">
        <v>21708</v>
      </c>
    </row>
    <row r="275" spans="1:5" ht="13.5" thickBot="1">
      <c r="A275" s="28">
        <v>269</v>
      </c>
      <c r="B275" s="29">
        <v>87156</v>
      </c>
      <c r="C275" s="94">
        <v>43578</v>
      </c>
      <c r="D275" s="30">
        <v>29052</v>
      </c>
      <c r="E275" s="96">
        <v>21789</v>
      </c>
    </row>
    <row r="276" spans="1:5" ht="13.5" thickBot="1">
      <c r="A276" s="32">
        <v>270</v>
      </c>
      <c r="B276" s="33">
        <v>87480</v>
      </c>
      <c r="C276" s="34">
        <v>43740</v>
      </c>
      <c r="D276" s="34">
        <v>29160</v>
      </c>
      <c r="E276" s="35">
        <v>21870</v>
      </c>
    </row>
    <row r="277" spans="1:5" ht="12.75">
      <c r="A277" s="28">
        <v>271</v>
      </c>
      <c r="B277" s="29">
        <v>87804</v>
      </c>
      <c r="C277" s="30">
        <v>43902</v>
      </c>
      <c r="D277" s="30">
        <v>29268</v>
      </c>
      <c r="E277" s="31">
        <v>21951</v>
      </c>
    </row>
    <row r="278" spans="1:5" ht="12.75">
      <c r="A278" s="28">
        <v>272</v>
      </c>
      <c r="B278" s="29">
        <v>88128</v>
      </c>
      <c r="C278" s="30">
        <v>44064</v>
      </c>
      <c r="D278" s="30">
        <v>29376</v>
      </c>
      <c r="E278" s="31">
        <v>22032</v>
      </c>
    </row>
    <row r="279" spans="1:5" ht="12.75">
      <c r="A279" s="28">
        <v>273</v>
      </c>
      <c r="B279" s="29">
        <v>88452</v>
      </c>
      <c r="C279" s="30">
        <v>44226</v>
      </c>
      <c r="D279" s="30">
        <v>29484</v>
      </c>
      <c r="E279" s="31">
        <v>22113</v>
      </c>
    </row>
    <row r="280" spans="1:5" ht="12.75">
      <c r="A280" s="28">
        <v>274</v>
      </c>
      <c r="B280" s="29">
        <v>88776</v>
      </c>
      <c r="C280" s="30">
        <v>44388</v>
      </c>
      <c r="D280" s="30">
        <v>29592</v>
      </c>
      <c r="E280" s="31">
        <v>22194</v>
      </c>
    </row>
    <row r="281" spans="1:5" ht="12.75">
      <c r="A281" s="28">
        <v>275</v>
      </c>
      <c r="B281" s="29">
        <v>89100</v>
      </c>
      <c r="C281" s="30">
        <v>44550</v>
      </c>
      <c r="D281" s="30">
        <v>29700</v>
      </c>
      <c r="E281" s="31">
        <v>22275</v>
      </c>
    </row>
    <row r="282" spans="1:5" ht="12.75">
      <c r="A282" s="28">
        <v>276</v>
      </c>
      <c r="B282" s="29">
        <v>89424</v>
      </c>
      <c r="C282" s="30">
        <v>44712</v>
      </c>
      <c r="D282" s="30">
        <v>29808</v>
      </c>
      <c r="E282" s="31">
        <v>22356</v>
      </c>
    </row>
    <row r="283" spans="1:5" ht="12.75">
      <c r="A283" s="28">
        <v>277</v>
      </c>
      <c r="B283" s="29">
        <v>89748</v>
      </c>
      <c r="C283" s="30">
        <v>44874</v>
      </c>
      <c r="D283" s="30">
        <v>29916</v>
      </c>
      <c r="E283" s="31">
        <v>22437</v>
      </c>
    </row>
    <row r="284" spans="1:5" ht="12.75">
      <c r="A284" s="28">
        <v>278</v>
      </c>
      <c r="B284" s="29">
        <v>90072</v>
      </c>
      <c r="C284" s="30">
        <v>45036</v>
      </c>
      <c r="D284" s="30">
        <v>30024</v>
      </c>
      <c r="E284" s="31">
        <v>22518</v>
      </c>
    </row>
    <row r="285" spans="1:5" ht="12.75">
      <c r="A285" s="28">
        <v>279</v>
      </c>
      <c r="B285" s="29">
        <v>90396</v>
      </c>
      <c r="C285" s="30">
        <v>45198</v>
      </c>
      <c r="D285" s="30">
        <v>30132</v>
      </c>
      <c r="E285" s="31">
        <v>22599</v>
      </c>
    </row>
    <row r="286" spans="1:5" ht="12.75">
      <c r="A286" s="28">
        <v>280</v>
      </c>
      <c r="B286" s="29">
        <v>90720</v>
      </c>
      <c r="C286" s="30">
        <v>45360</v>
      </c>
      <c r="D286" s="30">
        <v>30240</v>
      </c>
      <c r="E286" s="31">
        <v>22680</v>
      </c>
    </row>
    <row r="287" spans="1:5" ht="12.75">
      <c r="A287" s="28">
        <v>281</v>
      </c>
      <c r="B287" s="29">
        <v>91044</v>
      </c>
      <c r="C287" s="30">
        <v>45522</v>
      </c>
      <c r="D287" s="30">
        <v>30348</v>
      </c>
      <c r="E287" s="31">
        <v>22761</v>
      </c>
    </row>
    <row r="288" spans="1:5" ht="12.75">
      <c r="A288" s="28">
        <v>282</v>
      </c>
      <c r="B288" s="29">
        <v>91368</v>
      </c>
      <c r="C288" s="30">
        <v>45684</v>
      </c>
      <c r="D288" s="30">
        <v>30456</v>
      </c>
      <c r="E288" s="31">
        <v>22842</v>
      </c>
    </row>
    <row r="289" spans="1:5" ht="12.75">
      <c r="A289" s="28">
        <v>283</v>
      </c>
      <c r="B289" s="29">
        <v>91692</v>
      </c>
      <c r="C289" s="30">
        <v>45846</v>
      </c>
      <c r="D289" s="30">
        <v>30564</v>
      </c>
      <c r="E289" s="31">
        <v>22923</v>
      </c>
    </row>
    <row r="290" spans="1:5" ht="13.5" thickBot="1">
      <c r="A290" s="28">
        <v>284</v>
      </c>
      <c r="B290" s="29">
        <v>92016</v>
      </c>
      <c r="C290" s="30">
        <v>46008</v>
      </c>
      <c r="D290" s="30">
        <v>30672</v>
      </c>
      <c r="E290" s="31">
        <v>23004</v>
      </c>
    </row>
    <row r="291" spans="1:5" ht="13.5" thickBot="1">
      <c r="A291" s="32">
        <v>285</v>
      </c>
      <c r="B291" s="33">
        <v>92340</v>
      </c>
      <c r="C291" s="34">
        <v>46170</v>
      </c>
      <c r="D291" s="34">
        <v>30780</v>
      </c>
      <c r="E291" s="35">
        <v>23085</v>
      </c>
    </row>
    <row r="292" spans="1:5" ht="12.75">
      <c r="A292" s="28">
        <v>286</v>
      </c>
      <c r="B292" s="29">
        <v>92664</v>
      </c>
      <c r="C292" s="30">
        <v>46332</v>
      </c>
      <c r="D292" s="30">
        <v>30888</v>
      </c>
      <c r="E292" s="31">
        <v>23166</v>
      </c>
    </row>
    <row r="293" spans="1:5" ht="12.75">
      <c r="A293" s="28">
        <v>287</v>
      </c>
      <c r="B293" s="29">
        <v>92988</v>
      </c>
      <c r="C293" s="30">
        <v>46494</v>
      </c>
      <c r="D293" s="30">
        <v>30996</v>
      </c>
      <c r="E293" s="31">
        <v>23247</v>
      </c>
    </row>
    <row r="294" spans="1:5" ht="12.75">
      <c r="A294" s="28">
        <v>288</v>
      </c>
      <c r="B294" s="29">
        <v>93312</v>
      </c>
      <c r="C294" s="30">
        <v>46656</v>
      </c>
      <c r="D294" s="30">
        <v>31104</v>
      </c>
      <c r="E294" s="31">
        <v>23328</v>
      </c>
    </row>
    <row r="295" spans="1:5" ht="12.75">
      <c r="A295" s="28">
        <v>289</v>
      </c>
      <c r="B295" s="29">
        <v>93636</v>
      </c>
      <c r="C295" s="30">
        <v>46818</v>
      </c>
      <c r="D295" s="30">
        <v>31212</v>
      </c>
      <c r="E295" s="31">
        <v>23409</v>
      </c>
    </row>
    <row r="296" spans="1:5" ht="12.75">
      <c r="A296" s="28">
        <v>290</v>
      </c>
      <c r="B296" s="29">
        <v>93960</v>
      </c>
      <c r="C296" s="30">
        <v>46980</v>
      </c>
      <c r="D296" s="30">
        <v>31320</v>
      </c>
      <c r="E296" s="31">
        <v>23490</v>
      </c>
    </row>
    <row r="297" spans="1:5" ht="12.75">
      <c r="A297" s="28">
        <v>291</v>
      </c>
      <c r="B297" s="29">
        <v>94284</v>
      </c>
      <c r="C297" s="30">
        <v>47142</v>
      </c>
      <c r="D297" s="30">
        <v>31428</v>
      </c>
      <c r="E297" s="31">
        <v>23571</v>
      </c>
    </row>
    <row r="298" spans="1:5" ht="12.75">
      <c r="A298" s="28">
        <v>292</v>
      </c>
      <c r="B298" s="29">
        <v>94608</v>
      </c>
      <c r="C298" s="30">
        <v>47304</v>
      </c>
      <c r="D298" s="30">
        <v>31536</v>
      </c>
      <c r="E298" s="31">
        <v>23652</v>
      </c>
    </row>
    <row r="299" spans="1:5" ht="12.75">
      <c r="A299" s="28">
        <v>293</v>
      </c>
      <c r="B299" s="29">
        <v>94932</v>
      </c>
      <c r="C299" s="30">
        <v>47466</v>
      </c>
      <c r="D299" s="30">
        <v>31644</v>
      </c>
      <c r="E299" s="31">
        <v>23733</v>
      </c>
    </row>
    <row r="300" spans="1:5" ht="12.75">
      <c r="A300" s="28">
        <v>294</v>
      </c>
      <c r="B300" s="29">
        <v>95256</v>
      </c>
      <c r="C300" s="30">
        <v>47628</v>
      </c>
      <c r="D300" s="30">
        <v>31752</v>
      </c>
      <c r="E300" s="31">
        <v>23814</v>
      </c>
    </row>
    <row r="301" spans="1:5" ht="12.75">
      <c r="A301" s="28">
        <v>295</v>
      </c>
      <c r="B301" s="29">
        <v>95580</v>
      </c>
      <c r="C301" s="30">
        <v>47790</v>
      </c>
      <c r="D301" s="30">
        <v>31860</v>
      </c>
      <c r="E301" s="31">
        <v>23895</v>
      </c>
    </row>
    <row r="302" spans="1:5" ht="12.75">
      <c r="A302" s="28">
        <v>296</v>
      </c>
      <c r="B302" s="29">
        <v>95904</v>
      </c>
      <c r="C302" s="30">
        <v>47952</v>
      </c>
      <c r="D302" s="30">
        <v>31968</v>
      </c>
      <c r="E302" s="31">
        <v>23976</v>
      </c>
    </row>
    <row r="303" spans="1:5" ht="12.75">
      <c r="A303" s="28">
        <v>297</v>
      </c>
      <c r="B303" s="29">
        <v>96228</v>
      </c>
      <c r="C303" s="30">
        <v>48114</v>
      </c>
      <c r="D303" s="30">
        <v>32076</v>
      </c>
      <c r="E303" s="31">
        <v>24057</v>
      </c>
    </row>
    <row r="304" spans="1:5" ht="12.75">
      <c r="A304" s="28">
        <v>298</v>
      </c>
      <c r="B304" s="29">
        <v>96552</v>
      </c>
      <c r="C304" s="30">
        <v>48276</v>
      </c>
      <c r="D304" s="30">
        <v>32184</v>
      </c>
      <c r="E304" s="31">
        <v>24138</v>
      </c>
    </row>
    <row r="305" spans="1:5" ht="13.5" thickBot="1">
      <c r="A305" s="28">
        <v>299</v>
      </c>
      <c r="B305" s="29">
        <v>96876</v>
      </c>
      <c r="C305" s="30">
        <v>48438</v>
      </c>
      <c r="D305" s="30">
        <v>32292</v>
      </c>
      <c r="E305" s="31">
        <v>24219</v>
      </c>
    </row>
    <row r="306" spans="1:5" ht="13.5" thickBot="1">
      <c r="A306" s="32">
        <v>300</v>
      </c>
      <c r="B306" s="33">
        <v>97200</v>
      </c>
      <c r="C306" s="34">
        <v>48600</v>
      </c>
      <c r="D306" s="34">
        <v>32400</v>
      </c>
      <c r="E306" s="35">
        <v>24300</v>
      </c>
    </row>
    <row r="307" spans="1:5" ht="12.75">
      <c r="A307" s="28">
        <v>301</v>
      </c>
      <c r="B307" s="29">
        <v>97524</v>
      </c>
      <c r="C307" s="30">
        <v>48762</v>
      </c>
      <c r="D307" s="30">
        <v>32508</v>
      </c>
      <c r="E307" s="31">
        <v>24381</v>
      </c>
    </row>
    <row r="308" spans="1:5" ht="12.75">
      <c r="A308" s="28">
        <v>302</v>
      </c>
      <c r="B308" s="29">
        <v>97848</v>
      </c>
      <c r="C308" s="30">
        <v>48924</v>
      </c>
      <c r="D308" s="93">
        <v>32616</v>
      </c>
      <c r="E308" s="31">
        <v>24462</v>
      </c>
    </row>
    <row r="309" spans="1:5" ht="12.75">
      <c r="A309" s="28">
        <v>303</v>
      </c>
      <c r="B309" s="90">
        <v>98172</v>
      </c>
      <c r="C309" s="91">
        <v>49086</v>
      </c>
      <c r="D309" s="91">
        <v>32724</v>
      </c>
      <c r="E309" s="31">
        <v>24543</v>
      </c>
    </row>
    <row r="310" spans="1:5" ht="12.75">
      <c r="A310" s="28">
        <v>304</v>
      </c>
      <c r="B310" s="29">
        <v>98496</v>
      </c>
      <c r="C310" s="30">
        <v>49248</v>
      </c>
      <c r="D310" s="30">
        <v>32832</v>
      </c>
      <c r="E310" s="31">
        <v>24624</v>
      </c>
    </row>
    <row r="311" spans="1:5" ht="12.75">
      <c r="A311" s="28">
        <v>305</v>
      </c>
      <c r="B311" s="29">
        <v>98820</v>
      </c>
      <c r="C311" s="30">
        <v>49410</v>
      </c>
      <c r="D311" s="30">
        <v>32940</v>
      </c>
      <c r="E311" s="31">
        <v>24705</v>
      </c>
    </row>
    <row r="312" spans="1:5" ht="12.75">
      <c r="A312" s="28">
        <v>306</v>
      </c>
      <c r="B312" s="29">
        <v>99144</v>
      </c>
      <c r="C312" s="30">
        <v>49572</v>
      </c>
      <c r="D312" s="30">
        <v>33048</v>
      </c>
      <c r="E312" s="31">
        <v>24786</v>
      </c>
    </row>
    <row r="313" spans="1:5" ht="12.75">
      <c r="A313" s="28">
        <v>307</v>
      </c>
      <c r="B313" s="29">
        <v>99468</v>
      </c>
      <c r="C313" s="30">
        <v>49734</v>
      </c>
      <c r="D313" s="30">
        <v>33156</v>
      </c>
      <c r="E313" s="31">
        <v>24867</v>
      </c>
    </row>
    <row r="314" spans="1:5" ht="12.75">
      <c r="A314" s="28">
        <v>308</v>
      </c>
      <c r="B314" s="29">
        <v>99792</v>
      </c>
      <c r="C314" s="30">
        <v>49896</v>
      </c>
      <c r="D314" s="30">
        <v>33264</v>
      </c>
      <c r="E314" s="31">
        <v>24948</v>
      </c>
    </row>
    <row r="315" spans="1:5" ht="12.75">
      <c r="A315" s="28">
        <v>309</v>
      </c>
      <c r="B315" s="29">
        <v>100116</v>
      </c>
      <c r="C315" s="30">
        <v>50058</v>
      </c>
      <c r="D315" s="30">
        <v>33372</v>
      </c>
      <c r="E315" s="31">
        <v>25029</v>
      </c>
    </row>
    <row r="316" spans="1:5" ht="12.75">
      <c r="A316" s="28">
        <v>310</v>
      </c>
      <c r="B316" s="29">
        <v>100440</v>
      </c>
      <c r="C316" s="30">
        <v>50220</v>
      </c>
      <c r="D316" s="30">
        <v>33480</v>
      </c>
      <c r="E316" s="31">
        <v>25110</v>
      </c>
    </row>
    <row r="317" spans="1:5" ht="12.75">
      <c r="A317" s="28">
        <v>311</v>
      </c>
      <c r="B317" s="29">
        <v>100764</v>
      </c>
      <c r="C317" s="30">
        <v>50382</v>
      </c>
      <c r="D317" s="30">
        <v>33588</v>
      </c>
      <c r="E317" s="31">
        <v>25191</v>
      </c>
    </row>
    <row r="318" spans="1:5" ht="12.75">
      <c r="A318" s="28">
        <v>312</v>
      </c>
      <c r="B318" s="29">
        <v>101088</v>
      </c>
      <c r="C318" s="30">
        <v>50544</v>
      </c>
      <c r="D318" s="30">
        <v>33696</v>
      </c>
      <c r="E318" s="31">
        <v>25272</v>
      </c>
    </row>
    <row r="319" spans="1:5" ht="12.75">
      <c r="A319" s="28">
        <v>313</v>
      </c>
      <c r="B319" s="29">
        <v>101412</v>
      </c>
      <c r="C319" s="30">
        <v>50706</v>
      </c>
      <c r="D319" s="30">
        <v>33804</v>
      </c>
      <c r="E319" s="31">
        <v>25353</v>
      </c>
    </row>
    <row r="320" spans="1:5" ht="13.5" thickBot="1">
      <c r="A320" s="28">
        <v>314</v>
      </c>
      <c r="B320" s="29">
        <v>101736</v>
      </c>
      <c r="C320" s="30">
        <v>50868</v>
      </c>
      <c r="D320" s="30">
        <v>33912</v>
      </c>
      <c r="E320" s="31">
        <v>25434</v>
      </c>
    </row>
    <row r="321" spans="1:5" ht="13.5" thickBot="1">
      <c r="A321" s="32">
        <v>315</v>
      </c>
      <c r="B321" s="33">
        <v>102060</v>
      </c>
      <c r="C321" s="34">
        <v>51030</v>
      </c>
      <c r="D321" s="34">
        <v>34020</v>
      </c>
      <c r="E321" s="35">
        <v>25515</v>
      </c>
    </row>
    <row r="322" spans="1:5" ht="12.75">
      <c r="A322" s="28">
        <v>316</v>
      </c>
      <c r="B322" s="29">
        <v>102384</v>
      </c>
      <c r="C322" s="30">
        <v>51192</v>
      </c>
      <c r="D322" s="30">
        <v>34128</v>
      </c>
      <c r="E322" s="31">
        <v>25596</v>
      </c>
    </row>
    <row r="323" spans="1:5" ht="12.75">
      <c r="A323" s="28">
        <v>317</v>
      </c>
      <c r="B323" s="29">
        <v>102708</v>
      </c>
      <c r="C323" s="30">
        <v>51354</v>
      </c>
      <c r="D323" s="30">
        <v>34236</v>
      </c>
      <c r="E323" s="31">
        <v>25677</v>
      </c>
    </row>
    <row r="324" spans="1:5" ht="12.75">
      <c r="A324" s="28">
        <v>318</v>
      </c>
      <c r="B324" s="29">
        <v>103032</v>
      </c>
      <c r="C324" s="30">
        <v>51516</v>
      </c>
      <c r="D324" s="30">
        <v>34344</v>
      </c>
      <c r="E324" s="31">
        <v>25758</v>
      </c>
    </row>
    <row r="325" spans="1:5" ht="12.75">
      <c r="A325" s="28">
        <v>319</v>
      </c>
      <c r="B325" s="29">
        <v>103356</v>
      </c>
      <c r="C325" s="30">
        <v>51678</v>
      </c>
      <c r="D325" s="30">
        <v>34452</v>
      </c>
      <c r="E325" s="31">
        <v>25839</v>
      </c>
    </row>
    <row r="326" spans="1:5" ht="12.75">
      <c r="A326" s="28">
        <v>320</v>
      </c>
      <c r="B326" s="29">
        <v>103680</v>
      </c>
      <c r="C326" s="30">
        <v>51840</v>
      </c>
      <c r="D326" s="30">
        <v>34560</v>
      </c>
      <c r="E326" s="31">
        <v>25920</v>
      </c>
    </row>
    <row r="327" spans="1:5" ht="12.75">
      <c r="A327" s="28">
        <v>321</v>
      </c>
      <c r="B327" s="29">
        <v>104004</v>
      </c>
      <c r="C327" s="30">
        <v>52002</v>
      </c>
      <c r="D327" s="30">
        <v>34668</v>
      </c>
      <c r="E327" s="31">
        <v>26001</v>
      </c>
    </row>
    <row r="328" spans="1:5" ht="12.75">
      <c r="A328" s="28">
        <v>322</v>
      </c>
      <c r="B328" s="29">
        <v>104328</v>
      </c>
      <c r="C328" s="30">
        <v>52164</v>
      </c>
      <c r="D328" s="30">
        <v>34776</v>
      </c>
      <c r="E328" s="31">
        <v>26082</v>
      </c>
    </row>
    <row r="329" spans="1:5" ht="12.75">
      <c r="A329" s="28">
        <v>323</v>
      </c>
      <c r="B329" s="29">
        <v>104652</v>
      </c>
      <c r="C329" s="30">
        <v>52326</v>
      </c>
      <c r="D329" s="30">
        <v>34884</v>
      </c>
      <c r="E329" s="31">
        <v>26163</v>
      </c>
    </row>
    <row r="330" spans="1:5" ht="12.75">
      <c r="A330" s="28">
        <v>324</v>
      </c>
      <c r="B330" s="29">
        <v>104976</v>
      </c>
      <c r="C330" s="30">
        <v>52488</v>
      </c>
      <c r="D330" s="30">
        <v>34992</v>
      </c>
      <c r="E330" s="31">
        <v>26244</v>
      </c>
    </row>
    <row r="331" spans="1:5" ht="12.75">
      <c r="A331" s="28">
        <v>325</v>
      </c>
      <c r="B331" s="29">
        <v>105300</v>
      </c>
      <c r="C331" s="30">
        <v>52650</v>
      </c>
      <c r="D331" s="30">
        <v>35100</v>
      </c>
      <c r="E331" s="31">
        <v>26325</v>
      </c>
    </row>
    <row r="332" spans="1:5" ht="12.75">
      <c r="A332" s="28">
        <v>326</v>
      </c>
      <c r="B332" s="29">
        <v>105624</v>
      </c>
      <c r="C332" s="30">
        <v>52812</v>
      </c>
      <c r="D332" s="30">
        <v>35208</v>
      </c>
      <c r="E332" s="31">
        <v>26406</v>
      </c>
    </row>
    <row r="333" spans="1:5" ht="12.75">
      <c r="A333" s="28">
        <v>327</v>
      </c>
      <c r="B333" s="29">
        <v>105948</v>
      </c>
      <c r="C333" s="30">
        <v>52974</v>
      </c>
      <c r="D333" s="30">
        <v>35316</v>
      </c>
      <c r="E333" s="31">
        <v>26487</v>
      </c>
    </row>
    <row r="334" spans="1:5" ht="12.75">
      <c r="A334" s="28">
        <v>328</v>
      </c>
      <c r="B334" s="29">
        <v>106272</v>
      </c>
      <c r="C334" s="30">
        <v>53136</v>
      </c>
      <c r="D334" s="30">
        <v>35424</v>
      </c>
      <c r="E334" s="31">
        <v>26568</v>
      </c>
    </row>
    <row r="335" spans="1:5" ht="13.5" thickBot="1">
      <c r="A335" s="28">
        <v>329</v>
      </c>
      <c r="B335" s="29">
        <v>106596</v>
      </c>
      <c r="C335" s="30">
        <v>53298</v>
      </c>
      <c r="D335" s="30">
        <v>35532</v>
      </c>
      <c r="E335" s="31">
        <v>26649</v>
      </c>
    </row>
    <row r="336" spans="1:5" ht="13.5" thickBot="1">
      <c r="A336" s="32">
        <v>330</v>
      </c>
      <c r="B336" s="33">
        <v>106920</v>
      </c>
      <c r="C336" s="34">
        <v>53460</v>
      </c>
      <c r="D336" s="34">
        <v>35640</v>
      </c>
      <c r="E336" s="35">
        <v>26730</v>
      </c>
    </row>
    <row r="337" spans="1:5" ht="12.75">
      <c r="A337" s="28">
        <v>331</v>
      </c>
      <c r="B337" s="29">
        <v>107244</v>
      </c>
      <c r="C337" s="30">
        <v>53622</v>
      </c>
      <c r="D337" s="30">
        <v>35748</v>
      </c>
      <c r="E337" s="31">
        <v>26811</v>
      </c>
    </row>
    <row r="338" spans="1:5" ht="12.75">
      <c r="A338" s="28">
        <v>332</v>
      </c>
      <c r="B338" s="29">
        <v>107568</v>
      </c>
      <c r="C338" s="30">
        <v>53784</v>
      </c>
      <c r="D338" s="30">
        <v>35856</v>
      </c>
      <c r="E338" s="31">
        <v>26892</v>
      </c>
    </row>
    <row r="339" spans="1:5" ht="12.75">
      <c r="A339" s="28">
        <v>333</v>
      </c>
      <c r="B339" s="29">
        <v>107892</v>
      </c>
      <c r="C339" s="30">
        <v>53946</v>
      </c>
      <c r="D339" s="30">
        <v>35964</v>
      </c>
      <c r="E339" s="31">
        <v>26973</v>
      </c>
    </row>
    <row r="340" spans="1:5" ht="12.75">
      <c r="A340" s="28">
        <v>334</v>
      </c>
      <c r="B340" s="29">
        <v>108216</v>
      </c>
      <c r="C340" s="30">
        <v>54108</v>
      </c>
      <c r="D340" s="30">
        <v>36072</v>
      </c>
      <c r="E340" s="31">
        <v>27054</v>
      </c>
    </row>
    <row r="341" spans="1:5" ht="12.75">
      <c r="A341" s="28">
        <v>335</v>
      </c>
      <c r="B341" s="29">
        <v>108540</v>
      </c>
      <c r="C341" s="30">
        <v>54270</v>
      </c>
      <c r="D341" s="30">
        <v>36180</v>
      </c>
      <c r="E341" s="31">
        <v>27135</v>
      </c>
    </row>
    <row r="342" spans="1:5" ht="12.75">
      <c r="A342" s="28">
        <v>336</v>
      </c>
      <c r="B342" s="29">
        <v>108864</v>
      </c>
      <c r="C342" s="30">
        <v>54432</v>
      </c>
      <c r="D342" s="30">
        <v>36288</v>
      </c>
      <c r="E342" s="31">
        <v>27216</v>
      </c>
    </row>
    <row r="343" spans="1:5" ht="12.75">
      <c r="A343" s="28">
        <v>337</v>
      </c>
      <c r="B343" s="29">
        <v>109188</v>
      </c>
      <c r="C343" s="30">
        <v>54594</v>
      </c>
      <c r="D343" s="30">
        <v>36396</v>
      </c>
      <c r="E343" s="31">
        <v>27297</v>
      </c>
    </row>
    <row r="344" spans="1:5" ht="12.75">
      <c r="A344" s="28">
        <v>338</v>
      </c>
      <c r="B344" s="29">
        <v>109512</v>
      </c>
      <c r="C344" s="30">
        <v>54756</v>
      </c>
      <c r="D344" s="30">
        <v>36504</v>
      </c>
      <c r="E344" s="31">
        <v>27378</v>
      </c>
    </row>
    <row r="345" spans="1:5" ht="12.75">
      <c r="A345" s="28">
        <v>339</v>
      </c>
      <c r="B345" s="29">
        <v>109836</v>
      </c>
      <c r="C345" s="30">
        <v>54918</v>
      </c>
      <c r="D345" s="30">
        <v>36612</v>
      </c>
      <c r="E345" s="31">
        <v>27459</v>
      </c>
    </row>
    <row r="346" spans="1:5" ht="12.75">
      <c r="A346" s="28">
        <v>340</v>
      </c>
      <c r="B346" s="29">
        <v>110160</v>
      </c>
      <c r="C346" s="30">
        <v>55080</v>
      </c>
      <c r="D346" s="30">
        <v>36720</v>
      </c>
      <c r="E346" s="31">
        <v>27540</v>
      </c>
    </row>
    <row r="347" spans="1:5" ht="12.75">
      <c r="A347" s="28">
        <v>341</v>
      </c>
      <c r="B347" s="29">
        <v>110484</v>
      </c>
      <c r="C347" s="30">
        <v>55242</v>
      </c>
      <c r="D347" s="30">
        <v>36828</v>
      </c>
      <c r="E347" s="31">
        <v>27621</v>
      </c>
    </row>
    <row r="348" spans="1:5" ht="12.75">
      <c r="A348" s="28">
        <v>342</v>
      </c>
      <c r="B348" s="29">
        <v>110808</v>
      </c>
      <c r="C348" s="30">
        <v>55404</v>
      </c>
      <c r="D348" s="30">
        <v>36936</v>
      </c>
      <c r="E348" s="31">
        <v>27702</v>
      </c>
    </row>
    <row r="349" spans="1:5" ht="12.75">
      <c r="A349" s="28">
        <v>343</v>
      </c>
      <c r="B349" s="29">
        <v>111132</v>
      </c>
      <c r="C349" s="30">
        <v>55566</v>
      </c>
      <c r="D349" s="30">
        <v>37044</v>
      </c>
      <c r="E349" s="31">
        <v>27783</v>
      </c>
    </row>
    <row r="350" spans="1:5" ht="13.5" thickBot="1">
      <c r="A350" s="28">
        <v>344</v>
      </c>
      <c r="B350" s="29">
        <v>111456</v>
      </c>
      <c r="C350" s="30">
        <v>55728</v>
      </c>
      <c r="D350" s="30">
        <v>37152</v>
      </c>
      <c r="E350" s="31">
        <v>27864</v>
      </c>
    </row>
    <row r="351" spans="1:5" ht="13.5" thickBot="1">
      <c r="A351" s="32">
        <v>345</v>
      </c>
      <c r="B351" s="33">
        <v>111780</v>
      </c>
      <c r="C351" s="34">
        <v>55890</v>
      </c>
      <c r="D351" s="34">
        <v>37260</v>
      </c>
      <c r="E351" s="35">
        <v>27945</v>
      </c>
    </row>
    <row r="352" spans="1:5" ht="12.75">
      <c r="A352" s="28">
        <v>346</v>
      </c>
      <c r="B352" s="29">
        <v>112104</v>
      </c>
      <c r="C352" s="30">
        <v>56052</v>
      </c>
      <c r="D352" s="30">
        <v>37368</v>
      </c>
      <c r="E352" s="31">
        <v>28026</v>
      </c>
    </row>
    <row r="353" spans="1:5" ht="12.75">
      <c r="A353" s="28">
        <v>347</v>
      </c>
      <c r="B353" s="29">
        <v>112428</v>
      </c>
      <c r="C353" s="30">
        <v>56214</v>
      </c>
      <c r="D353" s="30">
        <v>37476</v>
      </c>
      <c r="E353" s="31">
        <v>28107</v>
      </c>
    </row>
    <row r="354" spans="1:5" ht="12.75">
      <c r="A354" s="28">
        <v>348</v>
      </c>
      <c r="B354" s="29">
        <v>112752</v>
      </c>
      <c r="C354" s="30">
        <v>56376</v>
      </c>
      <c r="D354" s="30">
        <v>37584</v>
      </c>
      <c r="E354" s="31">
        <v>28188</v>
      </c>
    </row>
    <row r="355" spans="1:5" ht="12.75">
      <c r="A355" s="28">
        <v>349</v>
      </c>
      <c r="B355" s="29">
        <v>113076</v>
      </c>
      <c r="C355" s="30">
        <v>56538</v>
      </c>
      <c r="D355" s="30">
        <v>37692</v>
      </c>
      <c r="E355" s="31">
        <v>28269</v>
      </c>
    </row>
    <row r="356" spans="1:5" ht="12.75">
      <c r="A356" s="28">
        <v>350</v>
      </c>
      <c r="B356" s="29">
        <v>113400</v>
      </c>
      <c r="C356" s="30">
        <v>56700</v>
      </c>
      <c r="D356" s="30">
        <v>37800</v>
      </c>
      <c r="E356" s="31">
        <v>28350</v>
      </c>
    </row>
    <row r="357" spans="1:5" ht="12.75">
      <c r="A357" s="28">
        <v>351</v>
      </c>
      <c r="B357" s="29">
        <v>113724</v>
      </c>
      <c r="C357" s="30">
        <v>56862</v>
      </c>
      <c r="D357" s="30">
        <v>37908</v>
      </c>
      <c r="E357" s="31">
        <v>28431</v>
      </c>
    </row>
    <row r="358" spans="1:5" ht="12.75">
      <c r="A358" s="28">
        <v>352</v>
      </c>
      <c r="B358" s="29">
        <v>114048</v>
      </c>
      <c r="C358" s="30">
        <v>57024</v>
      </c>
      <c r="D358" s="30">
        <v>38016</v>
      </c>
      <c r="E358" s="31">
        <v>28512</v>
      </c>
    </row>
    <row r="359" spans="1:5" ht="12.75">
      <c r="A359" s="28">
        <v>353</v>
      </c>
      <c r="B359" s="29">
        <v>114372</v>
      </c>
      <c r="C359" s="30">
        <v>57186</v>
      </c>
      <c r="D359" s="30">
        <v>38124</v>
      </c>
      <c r="E359" s="31">
        <v>28593</v>
      </c>
    </row>
    <row r="360" spans="1:5" ht="12.75">
      <c r="A360" s="28">
        <v>354</v>
      </c>
      <c r="B360" s="29">
        <v>114696</v>
      </c>
      <c r="C360" s="30">
        <v>57348</v>
      </c>
      <c r="D360" s="30">
        <v>38232</v>
      </c>
      <c r="E360" s="31">
        <v>28674</v>
      </c>
    </row>
    <row r="361" spans="1:5" ht="12.75">
      <c r="A361" s="28">
        <v>355</v>
      </c>
      <c r="B361" s="29">
        <v>115020</v>
      </c>
      <c r="C361" s="30">
        <v>57510</v>
      </c>
      <c r="D361" s="30">
        <v>38340</v>
      </c>
      <c r="E361" s="31">
        <v>28755</v>
      </c>
    </row>
    <row r="362" spans="1:5" ht="12.75">
      <c r="A362" s="28">
        <v>356</v>
      </c>
      <c r="B362" s="29">
        <v>115344</v>
      </c>
      <c r="C362" s="30">
        <v>57672</v>
      </c>
      <c r="D362" s="30">
        <v>38448</v>
      </c>
      <c r="E362" s="31">
        <v>28836</v>
      </c>
    </row>
    <row r="363" spans="1:5" ht="12.75">
      <c r="A363" s="28">
        <v>357</v>
      </c>
      <c r="B363" s="29">
        <v>115668</v>
      </c>
      <c r="C363" s="30">
        <v>57834</v>
      </c>
      <c r="D363" s="30">
        <v>38556</v>
      </c>
      <c r="E363" s="31">
        <v>28917</v>
      </c>
    </row>
    <row r="364" spans="1:5" ht="12.75">
      <c r="A364" s="28">
        <v>358</v>
      </c>
      <c r="B364" s="29">
        <v>115992</v>
      </c>
      <c r="C364" s="30">
        <v>57996</v>
      </c>
      <c r="D364" s="30">
        <v>38664</v>
      </c>
      <c r="E364" s="31">
        <v>28998</v>
      </c>
    </row>
    <row r="365" spans="1:5" ht="13.5" thickBot="1">
      <c r="A365" s="28">
        <v>359</v>
      </c>
      <c r="B365" s="29">
        <v>116316</v>
      </c>
      <c r="C365" s="30">
        <v>58158</v>
      </c>
      <c r="D365" s="30">
        <v>38772</v>
      </c>
      <c r="E365" s="31">
        <v>29079</v>
      </c>
    </row>
    <row r="366" spans="1:5" ht="13.5" thickBot="1">
      <c r="A366" s="32">
        <v>360</v>
      </c>
      <c r="B366" s="33">
        <v>116640</v>
      </c>
      <c r="C366" s="34">
        <v>58320</v>
      </c>
      <c r="D366" s="34">
        <v>38880</v>
      </c>
      <c r="E366" s="35">
        <v>29160</v>
      </c>
    </row>
    <row r="367" spans="1:5" ht="12.75">
      <c r="A367" s="28">
        <v>361</v>
      </c>
      <c r="B367" s="29">
        <v>116964</v>
      </c>
      <c r="C367" s="30">
        <v>58482</v>
      </c>
      <c r="D367" s="30">
        <v>38988</v>
      </c>
      <c r="E367" s="31">
        <v>29241</v>
      </c>
    </row>
    <row r="368" spans="1:5" ht="12.75">
      <c r="A368" s="28">
        <v>362</v>
      </c>
      <c r="B368" s="29">
        <v>117288</v>
      </c>
      <c r="C368" s="30">
        <v>58644</v>
      </c>
      <c r="D368" s="30">
        <v>39096</v>
      </c>
      <c r="E368" s="31">
        <v>29322</v>
      </c>
    </row>
    <row r="369" spans="1:5" ht="12.75">
      <c r="A369" s="28">
        <v>363</v>
      </c>
      <c r="B369" s="29">
        <v>117612</v>
      </c>
      <c r="C369" s="30">
        <v>58806</v>
      </c>
      <c r="D369" s="30">
        <v>39204</v>
      </c>
      <c r="E369" s="31">
        <v>29403</v>
      </c>
    </row>
    <row r="370" spans="1:5" ht="12.75">
      <c r="A370" s="28">
        <v>364</v>
      </c>
      <c r="B370" s="29">
        <v>117936</v>
      </c>
      <c r="C370" s="30">
        <v>58968</v>
      </c>
      <c r="D370" s="30">
        <v>39312</v>
      </c>
      <c r="E370" s="31">
        <v>29484</v>
      </c>
    </row>
    <row r="371" spans="1:5" ht="12.75">
      <c r="A371" s="28">
        <v>365</v>
      </c>
      <c r="B371" s="29">
        <v>118260</v>
      </c>
      <c r="C371" s="30">
        <v>59130</v>
      </c>
      <c r="D371" s="30">
        <v>39420</v>
      </c>
      <c r="E371" s="31">
        <v>29565</v>
      </c>
    </row>
    <row r="372" spans="1:5" ht="12.75">
      <c r="A372" s="28">
        <v>366</v>
      </c>
      <c r="B372" s="29">
        <v>118584</v>
      </c>
      <c r="C372" s="30">
        <v>59292</v>
      </c>
      <c r="D372" s="30">
        <v>39528</v>
      </c>
      <c r="E372" s="31">
        <v>29646</v>
      </c>
    </row>
    <row r="373" spans="1:5" ht="12.75">
      <c r="A373" s="28">
        <v>367</v>
      </c>
      <c r="B373" s="29">
        <v>118908</v>
      </c>
      <c r="C373" s="30">
        <v>59454</v>
      </c>
      <c r="D373" s="30">
        <v>39636</v>
      </c>
      <c r="E373" s="31">
        <v>29727</v>
      </c>
    </row>
    <row r="374" spans="1:5" ht="12.75">
      <c r="A374" s="28">
        <v>368</v>
      </c>
      <c r="B374" s="29">
        <v>119232</v>
      </c>
      <c r="C374" s="30">
        <v>59616</v>
      </c>
      <c r="D374" s="30">
        <v>39744</v>
      </c>
      <c r="E374" s="31">
        <v>29808</v>
      </c>
    </row>
    <row r="375" spans="1:5" ht="12.75">
      <c r="A375" s="28">
        <v>369</v>
      </c>
      <c r="B375" s="29">
        <v>119556</v>
      </c>
      <c r="C375" s="30">
        <v>59778</v>
      </c>
      <c r="D375" s="30">
        <v>39852</v>
      </c>
      <c r="E375" s="31">
        <v>29889</v>
      </c>
    </row>
    <row r="376" spans="1:5" ht="12.75">
      <c r="A376" s="28">
        <v>370</v>
      </c>
      <c r="B376" s="29">
        <v>119880</v>
      </c>
      <c r="C376" s="30">
        <v>59940</v>
      </c>
      <c r="D376" s="30">
        <v>39960</v>
      </c>
      <c r="E376" s="31">
        <v>29970</v>
      </c>
    </row>
    <row r="377" spans="1:5" ht="12.75">
      <c r="A377" s="28">
        <v>371</v>
      </c>
      <c r="B377" s="29">
        <v>120204</v>
      </c>
      <c r="C377" s="30">
        <v>60102</v>
      </c>
      <c r="D377" s="30">
        <v>40068</v>
      </c>
      <c r="E377" s="31">
        <v>30051</v>
      </c>
    </row>
    <row r="378" spans="1:5" ht="12.75">
      <c r="A378" s="28">
        <v>372</v>
      </c>
      <c r="B378" s="29">
        <v>120528</v>
      </c>
      <c r="C378" s="30">
        <v>60264</v>
      </c>
      <c r="D378" s="30">
        <v>40176</v>
      </c>
      <c r="E378" s="31">
        <v>30132</v>
      </c>
    </row>
    <row r="379" spans="1:5" ht="12.75">
      <c r="A379" s="28">
        <v>373</v>
      </c>
      <c r="B379" s="29">
        <v>120852</v>
      </c>
      <c r="C379" s="30">
        <v>60426</v>
      </c>
      <c r="D379" s="30">
        <v>40284</v>
      </c>
      <c r="E379" s="31">
        <v>30213</v>
      </c>
    </row>
    <row r="380" spans="1:5" ht="13.5" thickBot="1">
      <c r="A380" s="28">
        <v>374</v>
      </c>
      <c r="B380" s="29">
        <v>121176</v>
      </c>
      <c r="C380" s="30">
        <v>60588</v>
      </c>
      <c r="D380" s="30">
        <v>40392</v>
      </c>
      <c r="E380" s="31">
        <v>30294</v>
      </c>
    </row>
    <row r="381" spans="1:5" ht="13.5" thickBot="1">
      <c r="A381" s="32">
        <v>375</v>
      </c>
      <c r="B381" s="33">
        <v>121500</v>
      </c>
      <c r="C381" s="34">
        <v>60750</v>
      </c>
      <c r="D381" s="34">
        <v>40500</v>
      </c>
      <c r="E381" s="35">
        <v>30375</v>
      </c>
    </row>
    <row r="382" spans="1:5" ht="12.75">
      <c r="A382" s="28">
        <v>376</v>
      </c>
      <c r="B382" s="29">
        <v>121824</v>
      </c>
      <c r="C382" s="30">
        <v>60912</v>
      </c>
      <c r="D382" s="30">
        <v>40608</v>
      </c>
      <c r="E382" s="31">
        <v>30456</v>
      </c>
    </row>
    <row r="383" spans="1:5" ht="12.75">
      <c r="A383" s="28">
        <v>377</v>
      </c>
      <c r="B383" s="29">
        <v>122148</v>
      </c>
      <c r="C383" s="30">
        <v>61074</v>
      </c>
      <c r="D383" s="30">
        <v>40716</v>
      </c>
      <c r="E383" s="31">
        <v>30537</v>
      </c>
    </row>
    <row r="384" spans="1:5" ht="12.75">
      <c r="A384" s="28">
        <v>378</v>
      </c>
      <c r="B384" s="29">
        <v>122472</v>
      </c>
      <c r="C384" s="30">
        <v>61236</v>
      </c>
      <c r="D384" s="30">
        <v>40824</v>
      </c>
      <c r="E384" s="31">
        <v>30618</v>
      </c>
    </row>
    <row r="385" spans="1:5" ht="12.75">
      <c r="A385" s="28">
        <v>379</v>
      </c>
      <c r="B385" s="29">
        <v>122796</v>
      </c>
      <c r="C385" s="30">
        <v>61398</v>
      </c>
      <c r="D385" s="30">
        <v>40932</v>
      </c>
      <c r="E385" s="31">
        <v>30699</v>
      </c>
    </row>
    <row r="386" spans="1:5" ht="12.75">
      <c r="A386" s="28">
        <v>380</v>
      </c>
      <c r="B386" s="29">
        <v>123120</v>
      </c>
      <c r="C386" s="30">
        <v>61560</v>
      </c>
      <c r="D386" s="30">
        <v>41040</v>
      </c>
      <c r="E386" s="31">
        <v>30780</v>
      </c>
    </row>
    <row r="387" spans="1:5" ht="12.75">
      <c r="A387" s="28">
        <v>381</v>
      </c>
      <c r="B387" s="29">
        <v>123444</v>
      </c>
      <c r="C387" s="30">
        <v>61722</v>
      </c>
      <c r="D387" s="30">
        <v>41148</v>
      </c>
      <c r="E387" s="31">
        <v>30861</v>
      </c>
    </row>
    <row r="388" spans="1:5" ht="12.75">
      <c r="A388" s="28">
        <v>382</v>
      </c>
      <c r="B388" s="29">
        <v>123768</v>
      </c>
      <c r="C388" s="30">
        <v>61884</v>
      </c>
      <c r="D388" s="30">
        <v>41256</v>
      </c>
      <c r="E388" s="31">
        <v>30942</v>
      </c>
    </row>
    <row r="389" spans="1:5" ht="12.75">
      <c r="A389" s="28">
        <v>383</v>
      </c>
      <c r="B389" s="29">
        <v>124092</v>
      </c>
      <c r="C389" s="30">
        <v>62046</v>
      </c>
      <c r="D389" s="30">
        <v>41364</v>
      </c>
      <c r="E389" s="31">
        <v>31023</v>
      </c>
    </row>
    <row r="390" spans="1:5" ht="12.75">
      <c r="A390" s="28">
        <v>384</v>
      </c>
      <c r="B390" s="29">
        <v>124416</v>
      </c>
      <c r="C390" s="30">
        <v>62208</v>
      </c>
      <c r="D390" s="30">
        <v>41472</v>
      </c>
      <c r="E390" s="31">
        <v>31104</v>
      </c>
    </row>
    <row r="391" spans="1:5" ht="12.75">
      <c r="A391" s="28">
        <v>385</v>
      </c>
      <c r="B391" s="29">
        <v>124740</v>
      </c>
      <c r="C391" s="30">
        <v>62370</v>
      </c>
      <c r="D391" s="30">
        <v>41580</v>
      </c>
      <c r="E391" s="31">
        <v>31185</v>
      </c>
    </row>
    <row r="392" spans="1:5" ht="12.75">
      <c r="A392" s="28">
        <v>386</v>
      </c>
      <c r="B392" s="29">
        <v>125064</v>
      </c>
      <c r="C392" s="30">
        <v>62532</v>
      </c>
      <c r="D392" s="30">
        <v>41688</v>
      </c>
      <c r="E392" s="31">
        <v>31266</v>
      </c>
    </row>
    <row r="393" spans="1:5" ht="12.75">
      <c r="A393" s="28">
        <v>387</v>
      </c>
      <c r="B393" s="29">
        <v>125388</v>
      </c>
      <c r="C393" s="30">
        <v>62694</v>
      </c>
      <c r="D393" s="30">
        <v>41796</v>
      </c>
      <c r="E393" s="31">
        <v>31347</v>
      </c>
    </row>
    <row r="394" spans="1:5" ht="12.75">
      <c r="A394" s="28">
        <v>388</v>
      </c>
      <c r="B394" s="29">
        <v>125712</v>
      </c>
      <c r="C394" s="30">
        <v>62856</v>
      </c>
      <c r="D394" s="30">
        <v>41904</v>
      </c>
      <c r="E394" s="31">
        <v>31428</v>
      </c>
    </row>
    <row r="395" spans="1:5" ht="13.5" thickBot="1">
      <c r="A395" s="28">
        <v>389</v>
      </c>
      <c r="B395" s="29">
        <v>126036</v>
      </c>
      <c r="C395" s="30">
        <v>63018</v>
      </c>
      <c r="D395" s="30">
        <v>42012</v>
      </c>
      <c r="E395" s="31">
        <v>31509</v>
      </c>
    </row>
    <row r="396" spans="1:5" ht="13.5" thickBot="1">
      <c r="A396" s="32">
        <v>390</v>
      </c>
      <c r="B396" s="33">
        <v>126360</v>
      </c>
      <c r="C396" s="34">
        <v>63180</v>
      </c>
      <c r="D396" s="34">
        <v>42120</v>
      </c>
      <c r="E396" s="35">
        <v>31590</v>
      </c>
    </row>
    <row r="397" spans="1:5" ht="12.75">
      <c r="A397" s="28">
        <v>391</v>
      </c>
      <c r="B397" s="29">
        <v>126684</v>
      </c>
      <c r="C397" s="30">
        <v>63342</v>
      </c>
      <c r="D397" s="30">
        <v>42228</v>
      </c>
      <c r="E397" s="31">
        <v>31671</v>
      </c>
    </row>
    <row r="398" spans="1:5" ht="12.75">
      <c r="A398" s="28">
        <v>392</v>
      </c>
      <c r="B398" s="29">
        <v>127008</v>
      </c>
      <c r="C398" s="30">
        <v>63504</v>
      </c>
      <c r="D398" s="30">
        <v>42336</v>
      </c>
      <c r="E398" s="31">
        <v>31752</v>
      </c>
    </row>
    <row r="399" spans="1:5" ht="12.75">
      <c r="A399" s="28">
        <v>393</v>
      </c>
      <c r="B399" s="29">
        <v>127332</v>
      </c>
      <c r="C399" s="30">
        <v>63666</v>
      </c>
      <c r="D399" s="30">
        <v>42444</v>
      </c>
      <c r="E399" s="31">
        <v>31833</v>
      </c>
    </row>
    <row r="400" spans="1:5" ht="12.75">
      <c r="A400" s="28">
        <v>394</v>
      </c>
      <c r="B400" s="29">
        <v>127656</v>
      </c>
      <c r="C400" s="30">
        <v>63828</v>
      </c>
      <c r="D400" s="30">
        <v>42552</v>
      </c>
      <c r="E400" s="31">
        <v>31914</v>
      </c>
    </row>
    <row r="401" spans="1:5" ht="12.75">
      <c r="A401" s="28">
        <v>395</v>
      </c>
      <c r="B401" s="29">
        <v>127980</v>
      </c>
      <c r="C401" s="30">
        <v>63990</v>
      </c>
      <c r="D401" s="30">
        <v>42660</v>
      </c>
      <c r="E401" s="31">
        <v>31995</v>
      </c>
    </row>
    <row r="402" spans="1:5" ht="12.75">
      <c r="A402" s="28">
        <v>396</v>
      </c>
      <c r="B402" s="29">
        <v>128304</v>
      </c>
      <c r="C402" s="30">
        <v>64152</v>
      </c>
      <c r="D402" s="30">
        <v>42768</v>
      </c>
      <c r="E402" s="31">
        <v>32076</v>
      </c>
    </row>
    <row r="403" spans="1:5" ht="12.75">
      <c r="A403" s="28">
        <v>397</v>
      </c>
      <c r="B403" s="29">
        <v>128628</v>
      </c>
      <c r="C403" s="30">
        <v>64314</v>
      </c>
      <c r="D403" s="30">
        <v>42876</v>
      </c>
      <c r="E403" s="31">
        <v>32157</v>
      </c>
    </row>
    <row r="404" spans="1:5" ht="12.75">
      <c r="A404" s="28">
        <v>398</v>
      </c>
      <c r="B404" s="29">
        <v>128952</v>
      </c>
      <c r="C404" s="30">
        <v>64476</v>
      </c>
      <c r="D404" s="30">
        <v>42984</v>
      </c>
      <c r="E404" s="31">
        <v>32238</v>
      </c>
    </row>
    <row r="405" spans="1:5" ht="12.75">
      <c r="A405" s="28">
        <v>399</v>
      </c>
      <c r="B405" s="29">
        <v>129276</v>
      </c>
      <c r="C405" s="30">
        <v>64638</v>
      </c>
      <c r="D405" s="30">
        <v>43092</v>
      </c>
      <c r="E405" s="31">
        <v>32319</v>
      </c>
    </row>
    <row r="406" spans="1:5" ht="12.75">
      <c r="A406" s="28">
        <v>400</v>
      </c>
      <c r="B406" s="29">
        <v>129600</v>
      </c>
      <c r="C406" s="30">
        <v>64800</v>
      </c>
      <c r="D406" s="30">
        <v>43200</v>
      </c>
      <c r="E406" s="31">
        <v>32400</v>
      </c>
    </row>
    <row r="407" spans="1:5" ht="12.75">
      <c r="A407" s="28">
        <v>401</v>
      </c>
      <c r="B407" s="29">
        <v>129924</v>
      </c>
      <c r="C407" s="30">
        <v>64962</v>
      </c>
      <c r="D407" s="30">
        <v>43308</v>
      </c>
      <c r="E407" s="31">
        <v>32481</v>
      </c>
    </row>
    <row r="408" spans="1:5" ht="12.75">
      <c r="A408" s="28">
        <v>402</v>
      </c>
      <c r="B408" s="29">
        <v>130248</v>
      </c>
      <c r="C408" s="30">
        <v>65124</v>
      </c>
      <c r="D408" s="30">
        <v>43416</v>
      </c>
      <c r="E408" s="31">
        <v>32562</v>
      </c>
    </row>
    <row r="409" spans="1:5" ht="12.75">
      <c r="A409" s="28">
        <v>403</v>
      </c>
      <c r="B409" s="29">
        <v>130572</v>
      </c>
      <c r="C409" s="30">
        <v>65286</v>
      </c>
      <c r="D409" s="94">
        <v>43524</v>
      </c>
      <c r="E409" s="95">
        <v>32643</v>
      </c>
    </row>
    <row r="410" spans="1:5" ht="13.5" thickBot="1">
      <c r="A410" s="28">
        <v>404</v>
      </c>
      <c r="B410" s="90">
        <v>130896</v>
      </c>
      <c r="C410" s="91">
        <v>65448</v>
      </c>
      <c r="D410" s="91">
        <v>43632</v>
      </c>
      <c r="E410" s="92">
        <v>32724</v>
      </c>
    </row>
    <row r="411" spans="1:5" ht="13.5" thickBot="1">
      <c r="A411" s="32">
        <v>405</v>
      </c>
      <c r="B411" s="33">
        <v>131220</v>
      </c>
      <c r="C411" s="34">
        <v>65610</v>
      </c>
      <c r="D411" s="34">
        <v>43740</v>
      </c>
      <c r="E411" s="35">
        <v>32805</v>
      </c>
    </row>
    <row r="412" spans="1:5" ht="12.75">
      <c r="A412" s="28">
        <v>406</v>
      </c>
      <c r="B412" s="29">
        <v>131544</v>
      </c>
      <c r="C412" s="30">
        <v>65772</v>
      </c>
      <c r="D412" s="30">
        <v>43848</v>
      </c>
      <c r="E412" s="31">
        <v>32886</v>
      </c>
    </row>
    <row r="413" spans="1:5" ht="12.75">
      <c r="A413" s="28">
        <v>407</v>
      </c>
      <c r="B413" s="29">
        <v>131868</v>
      </c>
      <c r="C413" s="30">
        <v>65934</v>
      </c>
      <c r="D413" s="30">
        <v>43956</v>
      </c>
      <c r="E413" s="31">
        <v>32967</v>
      </c>
    </row>
    <row r="414" spans="1:5" ht="12.75">
      <c r="A414" s="28">
        <v>408</v>
      </c>
      <c r="B414" s="29">
        <v>132192</v>
      </c>
      <c r="C414" s="30">
        <v>66096</v>
      </c>
      <c r="D414" s="30">
        <v>44064</v>
      </c>
      <c r="E414" s="31">
        <v>33048</v>
      </c>
    </row>
    <row r="415" spans="1:5" ht="12.75">
      <c r="A415" s="28">
        <v>409</v>
      </c>
      <c r="B415" s="29">
        <v>132516</v>
      </c>
      <c r="C415" s="30">
        <v>66258</v>
      </c>
      <c r="D415" s="30">
        <v>44172</v>
      </c>
      <c r="E415" s="31">
        <v>33129</v>
      </c>
    </row>
    <row r="416" spans="1:5" ht="12.75">
      <c r="A416" s="28">
        <v>410</v>
      </c>
      <c r="B416" s="29">
        <v>132840</v>
      </c>
      <c r="C416" s="30">
        <v>66420</v>
      </c>
      <c r="D416" s="30">
        <v>44280</v>
      </c>
      <c r="E416" s="31">
        <v>33210</v>
      </c>
    </row>
    <row r="417" spans="1:5" ht="12.75">
      <c r="A417" s="28">
        <v>411</v>
      </c>
      <c r="B417" s="29">
        <v>133164</v>
      </c>
      <c r="C417" s="30">
        <v>66582</v>
      </c>
      <c r="D417" s="30">
        <v>44388</v>
      </c>
      <c r="E417" s="31">
        <v>33291</v>
      </c>
    </row>
    <row r="418" spans="1:5" ht="12.75">
      <c r="A418" s="28">
        <v>412</v>
      </c>
      <c r="B418" s="29">
        <v>133488</v>
      </c>
      <c r="C418" s="30">
        <v>66744</v>
      </c>
      <c r="D418" s="30">
        <v>44496</v>
      </c>
      <c r="E418" s="31">
        <v>33372</v>
      </c>
    </row>
    <row r="419" spans="1:5" ht="12.75">
      <c r="A419" s="28">
        <v>413</v>
      </c>
      <c r="B419" s="29">
        <v>133812</v>
      </c>
      <c r="C419" s="30">
        <v>66906</v>
      </c>
      <c r="D419" s="30">
        <v>44604</v>
      </c>
      <c r="E419" s="31">
        <v>33453</v>
      </c>
    </row>
    <row r="420" spans="1:5" ht="12.75">
      <c r="A420" s="28">
        <v>414</v>
      </c>
      <c r="B420" s="29">
        <v>134136</v>
      </c>
      <c r="C420" s="30">
        <v>67068</v>
      </c>
      <c r="D420" s="30">
        <v>44712</v>
      </c>
      <c r="E420" s="31">
        <v>33534</v>
      </c>
    </row>
    <row r="421" spans="1:5" ht="12.75">
      <c r="A421" s="28">
        <v>415</v>
      </c>
      <c r="B421" s="29">
        <v>134460</v>
      </c>
      <c r="C421" s="30">
        <v>67230</v>
      </c>
      <c r="D421" s="30">
        <v>44820</v>
      </c>
      <c r="E421" s="31">
        <v>33615</v>
      </c>
    </row>
    <row r="422" spans="1:5" ht="12.75">
      <c r="A422" s="28">
        <v>416</v>
      </c>
      <c r="B422" s="29">
        <v>134784</v>
      </c>
      <c r="C422" s="30">
        <v>67392</v>
      </c>
      <c r="D422" s="30">
        <v>44928</v>
      </c>
      <c r="E422" s="31">
        <v>33696</v>
      </c>
    </row>
    <row r="423" spans="1:5" ht="12.75">
      <c r="A423" s="28">
        <v>417</v>
      </c>
      <c r="B423" s="29">
        <v>135108</v>
      </c>
      <c r="C423" s="30">
        <v>67554</v>
      </c>
      <c r="D423" s="30">
        <v>45036</v>
      </c>
      <c r="E423" s="31">
        <v>33777</v>
      </c>
    </row>
    <row r="424" spans="1:5" ht="12.75">
      <c r="A424" s="28">
        <v>418</v>
      </c>
      <c r="B424" s="29">
        <v>135432</v>
      </c>
      <c r="C424" s="30">
        <v>67716</v>
      </c>
      <c r="D424" s="30">
        <v>45144</v>
      </c>
      <c r="E424" s="31">
        <v>33858</v>
      </c>
    </row>
    <row r="425" spans="1:5" ht="13.5" thickBot="1">
      <c r="A425" s="28">
        <v>419</v>
      </c>
      <c r="B425" s="29">
        <v>135756</v>
      </c>
      <c r="C425" s="30">
        <v>67878</v>
      </c>
      <c r="D425" s="30">
        <v>45252</v>
      </c>
      <c r="E425" s="31">
        <v>33939</v>
      </c>
    </row>
    <row r="426" spans="1:5" ht="13.5" thickBot="1">
      <c r="A426" s="32">
        <v>420</v>
      </c>
      <c r="B426" s="33">
        <v>136080</v>
      </c>
      <c r="C426" s="34">
        <v>68040</v>
      </c>
      <c r="D426" s="34">
        <v>45360</v>
      </c>
      <c r="E426" s="35">
        <v>34020</v>
      </c>
    </row>
    <row r="427" spans="1:5" ht="12.75">
      <c r="A427" s="28">
        <v>421</v>
      </c>
      <c r="B427" s="29">
        <v>136404</v>
      </c>
      <c r="C427" s="30">
        <v>68202</v>
      </c>
      <c r="D427" s="30">
        <v>45468</v>
      </c>
      <c r="E427" s="31">
        <v>34101</v>
      </c>
    </row>
    <row r="428" spans="1:5" ht="12.75">
      <c r="A428" s="28">
        <v>422</v>
      </c>
      <c r="B428" s="29">
        <v>136728</v>
      </c>
      <c r="C428" s="30">
        <v>68364</v>
      </c>
      <c r="D428" s="30">
        <v>45576</v>
      </c>
      <c r="E428" s="31">
        <v>34182</v>
      </c>
    </row>
    <row r="429" spans="1:5" ht="12.75">
      <c r="A429" s="28">
        <v>423</v>
      </c>
      <c r="B429" s="29">
        <v>137052</v>
      </c>
      <c r="C429" s="30">
        <v>68526</v>
      </c>
      <c r="D429" s="30">
        <v>45684</v>
      </c>
      <c r="E429" s="31">
        <v>34263</v>
      </c>
    </row>
    <row r="430" spans="1:5" ht="12.75">
      <c r="A430" s="28">
        <v>424</v>
      </c>
      <c r="B430" s="29">
        <v>137376</v>
      </c>
      <c r="C430" s="30">
        <v>68688</v>
      </c>
      <c r="D430" s="30">
        <v>45792</v>
      </c>
      <c r="E430" s="31">
        <v>34344</v>
      </c>
    </row>
    <row r="431" spans="1:5" ht="12.75">
      <c r="A431" s="28">
        <v>425</v>
      </c>
      <c r="B431" s="29">
        <v>137700</v>
      </c>
      <c r="C431" s="30">
        <v>68850</v>
      </c>
      <c r="D431" s="30">
        <v>45900</v>
      </c>
      <c r="E431" s="31">
        <v>34425</v>
      </c>
    </row>
    <row r="432" spans="1:5" ht="12.75">
      <c r="A432" s="28">
        <v>426</v>
      </c>
      <c r="B432" s="29">
        <v>138024</v>
      </c>
      <c r="C432" s="30">
        <v>69012</v>
      </c>
      <c r="D432" s="30">
        <v>46008</v>
      </c>
      <c r="E432" s="31">
        <v>34506</v>
      </c>
    </row>
    <row r="433" spans="1:5" ht="12.75">
      <c r="A433" s="28">
        <v>427</v>
      </c>
      <c r="B433" s="29">
        <v>138348</v>
      </c>
      <c r="C433" s="30">
        <v>69174</v>
      </c>
      <c r="D433" s="30">
        <v>46116</v>
      </c>
      <c r="E433" s="31">
        <v>34587</v>
      </c>
    </row>
    <row r="434" spans="1:5" ht="12.75">
      <c r="A434" s="28">
        <v>428</v>
      </c>
      <c r="B434" s="29">
        <v>138672</v>
      </c>
      <c r="C434" s="30">
        <v>69336</v>
      </c>
      <c r="D434" s="30">
        <v>46224</v>
      </c>
      <c r="E434" s="31">
        <v>34668</v>
      </c>
    </row>
    <row r="435" spans="1:5" ht="12.75">
      <c r="A435" s="28">
        <v>429</v>
      </c>
      <c r="B435" s="29">
        <v>138996</v>
      </c>
      <c r="C435" s="30">
        <v>69498</v>
      </c>
      <c r="D435" s="30">
        <v>46332</v>
      </c>
      <c r="E435" s="31">
        <v>34749</v>
      </c>
    </row>
    <row r="436" spans="1:5" ht="12.75">
      <c r="A436" s="28">
        <v>430</v>
      </c>
      <c r="B436" s="29">
        <v>139320</v>
      </c>
      <c r="C436" s="30">
        <v>69660</v>
      </c>
      <c r="D436" s="30">
        <v>46440</v>
      </c>
      <c r="E436" s="31">
        <v>34830</v>
      </c>
    </row>
    <row r="437" spans="1:5" ht="12.75">
      <c r="A437" s="28">
        <v>431</v>
      </c>
      <c r="B437" s="29">
        <v>139644</v>
      </c>
      <c r="C437" s="30">
        <v>69822</v>
      </c>
      <c r="D437" s="30">
        <v>46548</v>
      </c>
      <c r="E437" s="31">
        <v>34911</v>
      </c>
    </row>
    <row r="438" spans="1:5" ht="12.75">
      <c r="A438" s="28">
        <v>432</v>
      </c>
      <c r="B438" s="29">
        <v>139968</v>
      </c>
      <c r="C438" s="30">
        <v>69984</v>
      </c>
      <c r="D438" s="30">
        <v>46656</v>
      </c>
      <c r="E438" s="31">
        <v>34992</v>
      </c>
    </row>
    <row r="439" spans="1:5" ht="12.75">
      <c r="A439" s="28">
        <v>433</v>
      </c>
      <c r="B439" s="29">
        <v>140292</v>
      </c>
      <c r="C439" s="30">
        <v>70146</v>
      </c>
      <c r="D439" s="30">
        <v>46764</v>
      </c>
      <c r="E439" s="31">
        <v>35073</v>
      </c>
    </row>
    <row r="440" spans="1:5" ht="13.5" thickBot="1">
      <c r="A440" s="28">
        <v>434</v>
      </c>
      <c r="B440" s="29">
        <v>140616</v>
      </c>
      <c r="C440" s="30">
        <v>70308</v>
      </c>
      <c r="D440" s="30">
        <v>46872</v>
      </c>
      <c r="E440" s="31">
        <v>35154</v>
      </c>
    </row>
    <row r="441" spans="1:5" ht="13.5" thickBot="1">
      <c r="A441" s="32">
        <v>435</v>
      </c>
      <c r="B441" s="33">
        <v>140940</v>
      </c>
      <c r="C441" s="34">
        <v>70470</v>
      </c>
      <c r="D441" s="34">
        <v>46980</v>
      </c>
      <c r="E441" s="35">
        <v>35235</v>
      </c>
    </row>
    <row r="442" spans="1:5" ht="12.75">
      <c r="A442" s="28">
        <v>436</v>
      </c>
      <c r="B442" s="29">
        <v>141264</v>
      </c>
      <c r="C442" s="30">
        <v>70632</v>
      </c>
      <c r="D442" s="30">
        <v>47088</v>
      </c>
      <c r="E442" s="31">
        <v>35316</v>
      </c>
    </row>
    <row r="443" spans="1:5" ht="12.75">
      <c r="A443" s="28">
        <v>437</v>
      </c>
      <c r="B443" s="29">
        <v>141588</v>
      </c>
      <c r="C443" s="30">
        <v>70794</v>
      </c>
      <c r="D443" s="30">
        <v>47196</v>
      </c>
      <c r="E443" s="31">
        <v>35397</v>
      </c>
    </row>
    <row r="444" spans="1:5" ht="12.75">
      <c r="A444" s="28">
        <v>438</v>
      </c>
      <c r="B444" s="29">
        <v>141912</v>
      </c>
      <c r="C444" s="30">
        <v>70956</v>
      </c>
      <c r="D444" s="30">
        <v>47304</v>
      </c>
      <c r="E444" s="31">
        <v>35478</v>
      </c>
    </row>
    <row r="445" spans="1:5" ht="12.75">
      <c r="A445" s="28">
        <v>439</v>
      </c>
      <c r="B445" s="29">
        <v>142236</v>
      </c>
      <c r="C445" s="30">
        <v>71118</v>
      </c>
      <c r="D445" s="30">
        <v>47412</v>
      </c>
      <c r="E445" s="31">
        <v>35559</v>
      </c>
    </row>
    <row r="446" spans="1:5" ht="12.75">
      <c r="A446" s="28">
        <v>440</v>
      </c>
      <c r="B446" s="29">
        <v>142560</v>
      </c>
      <c r="C446" s="30">
        <v>71280</v>
      </c>
      <c r="D446" s="30">
        <v>47520</v>
      </c>
      <c r="E446" s="31">
        <v>35640</v>
      </c>
    </row>
    <row r="447" spans="1:5" ht="12.75">
      <c r="A447" s="28">
        <v>441</v>
      </c>
      <c r="B447" s="29">
        <v>142884</v>
      </c>
      <c r="C447" s="30">
        <v>71442</v>
      </c>
      <c r="D447" s="30">
        <v>47628</v>
      </c>
      <c r="E447" s="31">
        <v>35721</v>
      </c>
    </row>
    <row r="448" spans="1:5" ht="12.75">
      <c r="A448" s="28">
        <v>442</v>
      </c>
      <c r="B448" s="29">
        <v>143208</v>
      </c>
      <c r="C448" s="30">
        <v>71604</v>
      </c>
      <c r="D448" s="30">
        <v>47736</v>
      </c>
      <c r="E448" s="31">
        <v>35802</v>
      </c>
    </row>
    <row r="449" spans="1:5" ht="12.75">
      <c r="A449" s="28">
        <v>443</v>
      </c>
      <c r="B449" s="29">
        <v>143532</v>
      </c>
      <c r="C449" s="30">
        <v>71766</v>
      </c>
      <c r="D449" s="30">
        <v>47844</v>
      </c>
      <c r="E449" s="31">
        <v>35883</v>
      </c>
    </row>
    <row r="450" spans="1:5" ht="12.75">
      <c r="A450" s="28">
        <v>444</v>
      </c>
      <c r="B450" s="29">
        <v>143856</v>
      </c>
      <c r="C450" s="30">
        <v>71928</v>
      </c>
      <c r="D450" s="30">
        <v>47952</v>
      </c>
      <c r="E450" s="31">
        <v>35964</v>
      </c>
    </row>
    <row r="451" spans="1:5" ht="12.75">
      <c r="A451" s="28">
        <v>445</v>
      </c>
      <c r="B451" s="29">
        <v>144180</v>
      </c>
      <c r="C451" s="30">
        <v>72090</v>
      </c>
      <c r="D451" s="30">
        <v>48060</v>
      </c>
      <c r="E451" s="31">
        <v>36045</v>
      </c>
    </row>
    <row r="452" spans="1:5" ht="12.75">
      <c r="A452" s="28">
        <v>446</v>
      </c>
      <c r="B452" s="29">
        <v>144504</v>
      </c>
      <c r="C452" s="30">
        <v>72252</v>
      </c>
      <c r="D452" s="30">
        <v>48168</v>
      </c>
      <c r="E452" s="31">
        <v>36126</v>
      </c>
    </row>
    <row r="453" spans="1:5" ht="12.75">
      <c r="A453" s="28">
        <v>447</v>
      </c>
      <c r="B453" s="29">
        <v>144828</v>
      </c>
      <c r="C453" s="30">
        <v>72414</v>
      </c>
      <c r="D453" s="30">
        <v>48276</v>
      </c>
      <c r="E453" s="31">
        <v>36207</v>
      </c>
    </row>
    <row r="454" spans="1:5" ht="12.75">
      <c r="A454" s="28">
        <v>448</v>
      </c>
      <c r="B454" s="29">
        <v>145152</v>
      </c>
      <c r="C454" s="30">
        <v>72576</v>
      </c>
      <c r="D454" s="30">
        <v>48384</v>
      </c>
      <c r="E454" s="31">
        <v>36288</v>
      </c>
    </row>
    <row r="455" spans="1:5" ht="13.5" thickBot="1">
      <c r="A455" s="28">
        <v>449</v>
      </c>
      <c r="B455" s="29">
        <v>145476</v>
      </c>
      <c r="C455" s="30">
        <v>72738</v>
      </c>
      <c r="D455" s="30">
        <v>48492</v>
      </c>
      <c r="E455" s="31">
        <v>36369</v>
      </c>
    </row>
    <row r="456" spans="1:5" ht="13.5" thickBot="1">
      <c r="A456" s="32">
        <v>450</v>
      </c>
      <c r="B456" s="33">
        <v>145800</v>
      </c>
      <c r="C456" s="34">
        <v>72900</v>
      </c>
      <c r="D456" s="34">
        <v>48600</v>
      </c>
      <c r="E456" s="35">
        <v>36450</v>
      </c>
    </row>
    <row r="457" spans="1:5" ht="12.75">
      <c r="A457" s="28">
        <v>451</v>
      </c>
      <c r="B457" s="29">
        <v>146124</v>
      </c>
      <c r="C457" s="30">
        <v>73062</v>
      </c>
      <c r="D457" s="30">
        <v>48708</v>
      </c>
      <c r="E457" s="31">
        <v>36531</v>
      </c>
    </row>
    <row r="458" spans="1:5" ht="12.75">
      <c r="A458" s="28">
        <v>452</v>
      </c>
      <c r="B458" s="29">
        <v>146448</v>
      </c>
      <c r="C458" s="30">
        <v>73224</v>
      </c>
      <c r="D458" s="30">
        <v>48816</v>
      </c>
      <c r="E458" s="31">
        <v>36612</v>
      </c>
    </row>
    <row r="459" spans="1:5" ht="12.75">
      <c r="A459" s="28">
        <v>453</v>
      </c>
      <c r="B459" s="29">
        <v>146772</v>
      </c>
      <c r="C459" s="30">
        <v>73386</v>
      </c>
      <c r="D459" s="30">
        <v>48924</v>
      </c>
      <c r="E459" s="31">
        <v>36693</v>
      </c>
    </row>
    <row r="460" spans="1:5" ht="12.75">
      <c r="A460" s="28">
        <v>454</v>
      </c>
      <c r="B460" s="29">
        <v>147096</v>
      </c>
      <c r="C460" s="30">
        <v>73548</v>
      </c>
      <c r="D460" s="30">
        <v>49032</v>
      </c>
      <c r="E460" s="31">
        <v>36774</v>
      </c>
    </row>
    <row r="461" spans="1:5" ht="12.75">
      <c r="A461" s="28">
        <v>455</v>
      </c>
      <c r="B461" s="29">
        <v>147420</v>
      </c>
      <c r="C461" s="30">
        <v>73710</v>
      </c>
      <c r="D461" s="30">
        <v>49140</v>
      </c>
      <c r="E461" s="31">
        <v>36855</v>
      </c>
    </row>
    <row r="462" spans="1:5" ht="12.75">
      <c r="A462" s="28">
        <v>456</v>
      </c>
      <c r="B462" s="29">
        <v>147744</v>
      </c>
      <c r="C462" s="30">
        <v>73872</v>
      </c>
      <c r="D462" s="30">
        <v>49248</v>
      </c>
      <c r="E462" s="31">
        <v>36936</v>
      </c>
    </row>
    <row r="463" spans="1:5" ht="12.75">
      <c r="A463" s="28">
        <v>457</v>
      </c>
      <c r="B463" s="29">
        <v>148068</v>
      </c>
      <c r="C463" s="30">
        <v>74034</v>
      </c>
      <c r="D463" s="30">
        <v>49356</v>
      </c>
      <c r="E463" s="31">
        <v>37017</v>
      </c>
    </row>
    <row r="464" spans="1:5" ht="12.75">
      <c r="A464" s="28">
        <v>458</v>
      </c>
      <c r="B464" s="29">
        <v>148392</v>
      </c>
      <c r="C464" s="30">
        <v>74196</v>
      </c>
      <c r="D464" s="30">
        <v>49464</v>
      </c>
      <c r="E464" s="31">
        <v>37098</v>
      </c>
    </row>
    <row r="465" spans="1:5" ht="12.75">
      <c r="A465" s="28">
        <v>459</v>
      </c>
      <c r="B465" s="29">
        <v>148716</v>
      </c>
      <c r="C465" s="30">
        <v>74358</v>
      </c>
      <c r="D465" s="30">
        <v>49572</v>
      </c>
      <c r="E465" s="31">
        <v>37179</v>
      </c>
    </row>
    <row r="466" spans="1:5" ht="12.75">
      <c r="A466" s="28">
        <v>460</v>
      </c>
      <c r="B466" s="29">
        <v>149040</v>
      </c>
      <c r="C466" s="30">
        <v>74520</v>
      </c>
      <c r="D466" s="30">
        <v>49680</v>
      </c>
      <c r="E466" s="31">
        <v>37260</v>
      </c>
    </row>
    <row r="467" spans="1:5" ht="12.75">
      <c r="A467" s="28">
        <v>461</v>
      </c>
      <c r="B467" s="29">
        <v>149364</v>
      </c>
      <c r="C467" s="30">
        <v>74682</v>
      </c>
      <c r="D467" s="30">
        <v>49788</v>
      </c>
      <c r="E467" s="31">
        <v>37341</v>
      </c>
    </row>
    <row r="468" spans="1:5" ht="12.75">
      <c r="A468" s="28">
        <v>462</v>
      </c>
      <c r="B468" s="29">
        <v>149688</v>
      </c>
      <c r="C468" s="30">
        <v>74844</v>
      </c>
      <c r="D468" s="30">
        <v>49896</v>
      </c>
      <c r="E468" s="31">
        <v>37422</v>
      </c>
    </row>
    <row r="469" spans="1:5" ht="12.75">
      <c r="A469" s="28">
        <v>463</v>
      </c>
      <c r="B469" s="29">
        <v>150012</v>
      </c>
      <c r="C469" s="30">
        <v>75006</v>
      </c>
      <c r="D469" s="30">
        <v>50004</v>
      </c>
      <c r="E469" s="31">
        <v>37503</v>
      </c>
    </row>
    <row r="470" spans="1:5" ht="13.5" thickBot="1">
      <c r="A470" s="28">
        <v>464</v>
      </c>
      <c r="B470" s="29">
        <v>150336</v>
      </c>
      <c r="C470" s="30">
        <v>75168</v>
      </c>
      <c r="D470" s="30">
        <v>50112</v>
      </c>
      <c r="E470" s="31">
        <v>37584</v>
      </c>
    </row>
    <row r="471" spans="1:5" ht="13.5" thickBot="1">
      <c r="A471" s="32">
        <v>465</v>
      </c>
      <c r="B471" s="33">
        <v>150660</v>
      </c>
      <c r="C471" s="34">
        <v>75330</v>
      </c>
      <c r="D471" s="34">
        <v>50220</v>
      </c>
      <c r="E471" s="35">
        <v>37665</v>
      </c>
    </row>
    <row r="472" spans="1:5" ht="12.75">
      <c r="A472" s="28">
        <v>466</v>
      </c>
      <c r="B472" s="29">
        <v>150984</v>
      </c>
      <c r="C472" s="30">
        <v>75492</v>
      </c>
      <c r="D472" s="30">
        <v>50328</v>
      </c>
      <c r="E472" s="31">
        <v>37746</v>
      </c>
    </row>
    <row r="473" spans="1:5" ht="12.75">
      <c r="A473" s="28">
        <v>467</v>
      </c>
      <c r="B473" s="29">
        <v>151308</v>
      </c>
      <c r="C473" s="30">
        <v>75654</v>
      </c>
      <c r="D473" s="30">
        <v>50436</v>
      </c>
      <c r="E473" s="31">
        <v>37827</v>
      </c>
    </row>
    <row r="474" spans="1:5" ht="12.75">
      <c r="A474" s="28">
        <v>468</v>
      </c>
      <c r="B474" s="29">
        <v>151632</v>
      </c>
      <c r="C474" s="30">
        <v>75816</v>
      </c>
      <c r="D474" s="30">
        <v>50544</v>
      </c>
      <c r="E474" s="31">
        <v>37908</v>
      </c>
    </row>
    <row r="475" spans="1:5" ht="12.75">
      <c r="A475" s="28">
        <v>469</v>
      </c>
      <c r="B475" s="29">
        <v>151956</v>
      </c>
      <c r="C475" s="30">
        <v>75978</v>
      </c>
      <c r="D475" s="30">
        <v>50652</v>
      </c>
      <c r="E475" s="31">
        <v>37989</v>
      </c>
    </row>
    <row r="476" spans="1:5" ht="12.75">
      <c r="A476" s="28">
        <v>470</v>
      </c>
      <c r="B476" s="29">
        <v>152280</v>
      </c>
      <c r="C476" s="30">
        <v>76140</v>
      </c>
      <c r="D476" s="30">
        <v>50760</v>
      </c>
      <c r="E476" s="31">
        <v>38070</v>
      </c>
    </row>
    <row r="477" spans="1:5" ht="12.75">
      <c r="A477" s="28">
        <v>471</v>
      </c>
      <c r="B477" s="29">
        <v>152604</v>
      </c>
      <c r="C477" s="30">
        <v>76302</v>
      </c>
      <c r="D477" s="30">
        <v>50868</v>
      </c>
      <c r="E477" s="31">
        <v>38151</v>
      </c>
    </row>
    <row r="478" spans="1:5" ht="12.75">
      <c r="A478" s="28">
        <v>472</v>
      </c>
      <c r="B478" s="29">
        <v>152928</v>
      </c>
      <c r="C478" s="30">
        <v>76464</v>
      </c>
      <c r="D478" s="30">
        <v>50976</v>
      </c>
      <c r="E478" s="31">
        <v>38232</v>
      </c>
    </row>
    <row r="479" spans="1:5" ht="12.75">
      <c r="A479" s="28">
        <v>473</v>
      </c>
      <c r="B479" s="29">
        <v>153252</v>
      </c>
      <c r="C479" s="30">
        <v>76626</v>
      </c>
      <c r="D479" s="30">
        <v>51084</v>
      </c>
      <c r="E479" s="31">
        <v>38313</v>
      </c>
    </row>
    <row r="480" spans="1:5" ht="12.75">
      <c r="A480" s="28">
        <v>474</v>
      </c>
      <c r="B480" s="29">
        <v>153576</v>
      </c>
      <c r="C480" s="30">
        <v>76788</v>
      </c>
      <c r="D480" s="30">
        <v>51192</v>
      </c>
      <c r="E480" s="31">
        <v>38394</v>
      </c>
    </row>
    <row r="481" spans="1:5" ht="12.75">
      <c r="A481" s="28">
        <v>475</v>
      </c>
      <c r="B481" s="29">
        <v>153900</v>
      </c>
      <c r="C481" s="30">
        <v>76950</v>
      </c>
      <c r="D481" s="30">
        <v>51300</v>
      </c>
      <c r="E481" s="31">
        <v>38475</v>
      </c>
    </row>
    <row r="482" spans="1:5" ht="12.75">
      <c r="A482" s="28">
        <v>476</v>
      </c>
      <c r="B482" s="29">
        <v>154224</v>
      </c>
      <c r="C482" s="30">
        <v>77112</v>
      </c>
      <c r="D482" s="30">
        <v>51408</v>
      </c>
      <c r="E482" s="31">
        <v>38556</v>
      </c>
    </row>
    <row r="483" spans="1:5" ht="12.75">
      <c r="A483" s="28">
        <v>477</v>
      </c>
      <c r="B483" s="29">
        <v>154548</v>
      </c>
      <c r="C483" s="30">
        <v>77274</v>
      </c>
      <c r="D483" s="30">
        <v>51516</v>
      </c>
      <c r="E483" s="31">
        <v>38637</v>
      </c>
    </row>
    <row r="484" spans="1:5" ht="12.75">
      <c r="A484" s="28">
        <v>478</v>
      </c>
      <c r="B484" s="29">
        <v>154872</v>
      </c>
      <c r="C484" s="30">
        <v>77436</v>
      </c>
      <c r="D484" s="30">
        <v>51624</v>
      </c>
      <c r="E484" s="31">
        <v>38718</v>
      </c>
    </row>
    <row r="485" spans="1:5" ht="13.5" thickBot="1">
      <c r="A485" s="28">
        <v>479</v>
      </c>
      <c r="B485" s="29">
        <v>155196</v>
      </c>
      <c r="C485" s="30">
        <v>77598</v>
      </c>
      <c r="D485" s="30">
        <v>51732</v>
      </c>
      <c r="E485" s="31">
        <v>38799</v>
      </c>
    </row>
    <row r="486" spans="1:5" ht="13.5" thickBot="1">
      <c r="A486" s="32">
        <v>480</v>
      </c>
      <c r="B486" s="33">
        <v>155520</v>
      </c>
      <c r="C486" s="34">
        <v>77760</v>
      </c>
      <c r="D486" s="34">
        <v>51840</v>
      </c>
      <c r="E486" s="35">
        <v>38880</v>
      </c>
    </row>
    <row r="487" spans="1:5" ht="12.75">
      <c r="A487" s="28">
        <v>481</v>
      </c>
      <c r="B487" s="29">
        <v>155844</v>
      </c>
      <c r="C487" s="30">
        <v>77922</v>
      </c>
      <c r="D487" s="30">
        <v>51948</v>
      </c>
      <c r="E487" s="31">
        <v>38961</v>
      </c>
    </row>
    <row r="488" spans="1:5" ht="12.75">
      <c r="A488" s="28">
        <v>482</v>
      </c>
      <c r="B488" s="29">
        <v>156168</v>
      </c>
      <c r="C488" s="30">
        <v>78084</v>
      </c>
      <c r="D488" s="30">
        <v>52056</v>
      </c>
      <c r="E488" s="31">
        <v>39042</v>
      </c>
    </row>
    <row r="489" spans="1:5" ht="12.75">
      <c r="A489" s="28">
        <v>483</v>
      </c>
      <c r="B489" s="29">
        <v>156492</v>
      </c>
      <c r="C489" s="30">
        <v>78246</v>
      </c>
      <c r="D489" s="30">
        <v>52164</v>
      </c>
      <c r="E489" s="31">
        <v>39123</v>
      </c>
    </row>
    <row r="490" spans="1:5" ht="12.75">
      <c r="A490" s="28">
        <v>484</v>
      </c>
      <c r="B490" s="29">
        <v>156816</v>
      </c>
      <c r="C490" s="30">
        <v>78408</v>
      </c>
      <c r="D490" s="30">
        <v>52272</v>
      </c>
      <c r="E490" s="31">
        <v>39204</v>
      </c>
    </row>
    <row r="491" spans="1:5" ht="12.75">
      <c r="A491" s="28">
        <v>485</v>
      </c>
      <c r="B491" s="29">
        <v>157140</v>
      </c>
      <c r="C491" s="30">
        <v>78570</v>
      </c>
      <c r="D491" s="30">
        <v>52380</v>
      </c>
      <c r="E491" s="31">
        <v>39285</v>
      </c>
    </row>
    <row r="492" spans="1:5" ht="12.75">
      <c r="A492" s="28">
        <v>486</v>
      </c>
      <c r="B492" s="29">
        <v>157464</v>
      </c>
      <c r="C492" s="30">
        <v>78732</v>
      </c>
      <c r="D492" s="30">
        <v>52488</v>
      </c>
      <c r="E492" s="31">
        <v>39366</v>
      </c>
    </row>
    <row r="493" spans="1:5" ht="12.75">
      <c r="A493" s="28">
        <v>487</v>
      </c>
      <c r="B493" s="29">
        <v>157788</v>
      </c>
      <c r="C493" s="30">
        <v>78894</v>
      </c>
      <c r="D493" s="30">
        <v>52596</v>
      </c>
      <c r="E493" s="31">
        <v>39447</v>
      </c>
    </row>
    <row r="494" spans="1:5" ht="12.75">
      <c r="A494" s="28">
        <v>488</v>
      </c>
      <c r="B494" s="29">
        <v>158112</v>
      </c>
      <c r="C494" s="30">
        <v>79056</v>
      </c>
      <c r="D494" s="30">
        <v>52704</v>
      </c>
      <c r="E494" s="31">
        <v>39528</v>
      </c>
    </row>
    <row r="495" spans="1:5" ht="12.75">
      <c r="A495" s="28">
        <v>489</v>
      </c>
      <c r="B495" s="29">
        <v>158436</v>
      </c>
      <c r="C495" s="30">
        <v>79218</v>
      </c>
      <c r="D495" s="30">
        <v>52812</v>
      </c>
      <c r="E495" s="31">
        <v>39609</v>
      </c>
    </row>
    <row r="496" spans="1:5" ht="12.75">
      <c r="A496" s="28">
        <v>490</v>
      </c>
      <c r="B496" s="29">
        <v>158760</v>
      </c>
      <c r="C496" s="30">
        <v>79380</v>
      </c>
      <c r="D496" s="30">
        <v>52920</v>
      </c>
      <c r="E496" s="31">
        <v>39690</v>
      </c>
    </row>
    <row r="497" spans="1:5" ht="12.75">
      <c r="A497" s="28">
        <v>491</v>
      </c>
      <c r="B497" s="29">
        <v>159084</v>
      </c>
      <c r="C497" s="30">
        <v>79542</v>
      </c>
      <c r="D497" s="30">
        <v>53028</v>
      </c>
      <c r="E497" s="31">
        <v>39771</v>
      </c>
    </row>
    <row r="498" spans="1:5" ht="12.75">
      <c r="A498" s="28">
        <v>492</v>
      </c>
      <c r="B498" s="29">
        <v>159408</v>
      </c>
      <c r="C498" s="30">
        <v>79704</v>
      </c>
      <c r="D498" s="30">
        <v>53136</v>
      </c>
      <c r="E498" s="31">
        <v>39852</v>
      </c>
    </row>
    <row r="499" spans="1:5" ht="12.75">
      <c r="A499" s="28">
        <v>493</v>
      </c>
      <c r="B499" s="29">
        <v>159732</v>
      </c>
      <c r="C499" s="30">
        <v>79866</v>
      </c>
      <c r="D499" s="30">
        <v>53244</v>
      </c>
      <c r="E499" s="31">
        <v>39933</v>
      </c>
    </row>
    <row r="500" spans="1:5" ht="13.5" thickBot="1">
      <c r="A500" s="28">
        <v>494</v>
      </c>
      <c r="B500" s="29">
        <v>160056</v>
      </c>
      <c r="C500" s="30">
        <v>80028</v>
      </c>
      <c r="D500" s="30">
        <v>53352</v>
      </c>
      <c r="E500" s="31">
        <v>40014</v>
      </c>
    </row>
    <row r="501" spans="1:5" ht="13.5" thickBot="1">
      <c r="A501" s="32">
        <v>495</v>
      </c>
      <c r="B501" s="33">
        <v>160380</v>
      </c>
      <c r="C501" s="34">
        <v>80190</v>
      </c>
      <c r="D501" s="34">
        <v>53460</v>
      </c>
      <c r="E501" s="35">
        <v>40095</v>
      </c>
    </row>
    <row r="502" spans="1:5" ht="12.75">
      <c r="A502" s="28">
        <v>496</v>
      </c>
      <c r="B502" s="29">
        <v>160704</v>
      </c>
      <c r="C502" s="30">
        <v>80352</v>
      </c>
      <c r="D502" s="30">
        <v>53568</v>
      </c>
      <c r="E502" s="31">
        <v>40176</v>
      </c>
    </row>
    <row r="503" spans="1:5" ht="12.75">
      <c r="A503" s="28">
        <v>497</v>
      </c>
      <c r="B503" s="29">
        <v>161028</v>
      </c>
      <c r="C503" s="30">
        <v>80514</v>
      </c>
      <c r="D503" s="30">
        <v>53676</v>
      </c>
      <c r="E503" s="31">
        <v>40257</v>
      </c>
    </row>
    <row r="504" spans="1:5" ht="12.75">
      <c r="A504" s="28">
        <v>498</v>
      </c>
      <c r="B504" s="29">
        <v>161352</v>
      </c>
      <c r="C504" s="30">
        <v>80676</v>
      </c>
      <c r="D504" s="30">
        <v>53784</v>
      </c>
      <c r="E504" s="31">
        <v>40338</v>
      </c>
    </row>
    <row r="505" spans="1:5" ht="12.75">
      <c r="A505" s="28">
        <v>499</v>
      </c>
      <c r="B505" s="29">
        <v>161676</v>
      </c>
      <c r="C505" s="30">
        <v>80838</v>
      </c>
      <c r="D505" s="30">
        <v>53892</v>
      </c>
      <c r="E505" s="31">
        <v>40419</v>
      </c>
    </row>
    <row r="506" spans="1:5" ht="13.5" thickBot="1">
      <c r="A506" s="43">
        <v>500</v>
      </c>
      <c r="B506" s="44">
        <v>162000</v>
      </c>
      <c r="C506" s="45">
        <v>81000</v>
      </c>
      <c r="D506" s="45">
        <v>54000</v>
      </c>
      <c r="E506" s="46">
        <v>40500</v>
      </c>
    </row>
  </sheetData>
  <sheetProtection password="C87D" sheet="1" objects="1" scenarios="1"/>
  <mergeCells count="7">
    <mergeCell ref="A1:E1"/>
    <mergeCell ref="B2:E2"/>
    <mergeCell ref="A3:A6"/>
    <mergeCell ref="B3:B6"/>
    <mergeCell ref="C3:C6"/>
    <mergeCell ref="D3:D6"/>
    <mergeCell ref="E3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8.7109375" style="0" bestFit="1" customWidth="1"/>
    <col min="2" max="5" width="5.140625" style="0" bestFit="1" customWidth="1"/>
  </cols>
  <sheetData>
    <row r="1" spans="1:5" ht="63" customHeight="1" thickBot="1">
      <c r="A1" s="67" t="s">
        <v>17</v>
      </c>
      <c r="B1" s="68"/>
      <c r="C1" s="68"/>
      <c r="D1" s="68"/>
      <c r="E1" s="69"/>
    </row>
    <row r="2" spans="1:5" ht="46.5" customHeight="1" thickBot="1">
      <c r="A2" s="47"/>
      <c r="B2" s="85" t="s">
        <v>11</v>
      </c>
      <c r="C2" s="86"/>
      <c r="D2" s="86"/>
      <c r="E2" s="87"/>
    </row>
    <row r="3" spans="1:5" ht="39" thickBot="1">
      <c r="A3" s="48" t="s">
        <v>18</v>
      </c>
      <c r="B3" s="49">
        <v>1</v>
      </c>
      <c r="C3" s="50">
        <v>2</v>
      </c>
      <c r="D3" s="50">
        <v>3</v>
      </c>
      <c r="E3" s="51">
        <v>4</v>
      </c>
    </row>
    <row r="4" spans="1:5" ht="12.75">
      <c r="A4" s="52">
        <v>1</v>
      </c>
      <c r="B4" s="25">
        <v>12</v>
      </c>
      <c r="C4" s="26">
        <v>6</v>
      </c>
      <c r="D4" s="26">
        <v>4</v>
      </c>
      <c r="E4" s="27">
        <v>3</v>
      </c>
    </row>
    <row r="5" spans="1:5" ht="12.75">
      <c r="A5" s="52">
        <v>2</v>
      </c>
      <c r="B5" s="29">
        <v>24</v>
      </c>
      <c r="C5" s="30">
        <v>12</v>
      </c>
      <c r="D5" s="30">
        <v>8</v>
      </c>
      <c r="E5" s="31">
        <v>6</v>
      </c>
    </row>
    <row r="6" spans="1:5" ht="12.75">
      <c r="A6" s="52">
        <v>3</v>
      </c>
      <c r="B6" s="29">
        <v>36</v>
      </c>
      <c r="C6" s="30">
        <v>18</v>
      </c>
      <c r="D6" s="30">
        <v>12</v>
      </c>
      <c r="E6" s="31">
        <v>9</v>
      </c>
    </row>
    <row r="7" spans="1:5" ht="12.75">
      <c r="A7" s="52">
        <v>4</v>
      </c>
      <c r="B7" s="29">
        <v>48</v>
      </c>
      <c r="C7" s="30">
        <v>24</v>
      </c>
      <c r="D7" s="30">
        <v>16</v>
      </c>
      <c r="E7" s="31">
        <v>12</v>
      </c>
    </row>
    <row r="8" spans="1:5" ht="12.75">
      <c r="A8" s="52">
        <v>5</v>
      </c>
      <c r="B8" s="29">
        <v>60</v>
      </c>
      <c r="C8" s="30">
        <v>30</v>
      </c>
      <c r="D8" s="30">
        <v>20</v>
      </c>
      <c r="E8" s="31">
        <v>15</v>
      </c>
    </row>
    <row r="9" spans="1:5" ht="12.75">
      <c r="A9" s="52">
        <v>6</v>
      </c>
      <c r="B9" s="29">
        <v>72</v>
      </c>
      <c r="C9" s="30">
        <v>36</v>
      </c>
      <c r="D9" s="30">
        <v>24</v>
      </c>
      <c r="E9" s="31">
        <v>18</v>
      </c>
    </row>
    <row r="10" spans="1:5" ht="12.75">
      <c r="A10" s="52">
        <v>7</v>
      </c>
      <c r="B10" s="29">
        <v>84</v>
      </c>
      <c r="C10" s="30">
        <v>42</v>
      </c>
      <c r="D10" s="30">
        <v>28</v>
      </c>
      <c r="E10" s="31">
        <v>21</v>
      </c>
    </row>
    <row r="11" spans="1:5" ht="12.75">
      <c r="A11" s="52">
        <v>8</v>
      </c>
      <c r="B11" s="29">
        <v>96</v>
      </c>
      <c r="C11" s="30">
        <v>48</v>
      </c>
      <c r="D11" s="30">
        <v>32</v>
      </c>
      <c r="E11" s="31">
        <v>24</v>
      </c>
    </row>
    <row r="12" spans="1:5" ht="12.75">
      <c r="A12" s="52">
        <v>9</v>
      </c>
      <c r="B12" s="29">
        <v>108</v>
      </c>
      <c r="C12" s="30">
        <v>54</v>
      </c>
      <c r="D12" s="30">
        <v>36</v>
      </c>
      <c r="E12" s="31">
        <v>27</v>
      </c>
    </row>
    <row r="13" spans="1:5" ht="12.75">
      <c r="A13" s="52">
        <v>10</v>
      </c>
      <c r="B13" s="29">
        <v>120</v>
      </c>
      <c r="C13" s="30">
        <v>60</v>
      </c>
      <c r="D13" s="30">
        <v>40</v>
      </c>
      <c r="E13" s="31">
        <v>30</v>
      </c>
    </row>
    <row r="14" spans="1:5" ht="12.75">
      <c r="A14" s="52">
        <v>11</v>
      </c>
      <c r="B14" s="29">
        <v>132</v>
      </c>
      <c r="C14" s="30">
        <v>66</v>
      </c>
      <c r="D14" s="30">
        <v>44</v>
      </c>
      <c r="E14" s="31">
        <v>33</v>
      </c>
    </row>
    <row r="15" spans="1:5" ht="12.75">
      <c r="A15" s="52">
        <v>12</v>
      </c>
      <c r="B15" s="29">
        <v>144</v>
      </c>
      <c r="C15" s="30">
        <v>72</v>
      </c>
      <c r="D15" s="30">
        <v>48</v>
      </c>
      <c r="E15" s="31">
        <v>36</v>
      </c>
    </row>
    <row r="16" spans="1:5" ht="12.75">
      <c r="A16" s="52">
        <v>13</v>
      </c>
      <c r="B16" s="29">
        <v>156</v>
      </c>
      <c r="C16" s="30">
        <v>78</v>
      </c>
      <c r="D16" s="30">
        <v>52</v>
      </c>
      <c r="E16" s="31">
        <v>39</v>
      </c>
    </row>
    <row r="17" spans="1:5" ht="12.75">
      <c r="A17" s="52">
        <v>14</v>
      </c>
      <c r="B17" s="29">
        <v>168</v>
      </c>
      <c r="C17" s="30">
        <v>84</v>
      </c>
      <c r="D17" s="30">
        <v>56</v>
      </c>
      <c r="E17" s="31">
        <v>42</v>
      </c>
    </row>
    <row r="18" spans="1:5" ht="12.75">
      <c r="A18" s="52">
        <v>15</v>
      </c>
      <c r="B18" s="29">
        <v>180</v>
      </c>
      <c r="C18" s="30">
        <v>90</v>
      </c>
      <c r="D18" s="30">
        <v>60</v>
      </c>
      <c r="E18" s="31">
        <v>45</v>
      </c>
    </row>
    <row r="19" spans="1:5" ht="12.75">
      <c r="A19" s="52">
        <v>16</v>
      </c>
      <c r="B19" s="29">
        <v>192</v>
      </c>
      <c r="C19" s="30">
        <v>96</v>
      </c>
      <c r="D19" s="30">
        <v>64</v>
      </c>
      <c r="E19" s="31">
        <v>48</v>
      </c>
    </row>
    <row r="20" spans="1:5" ht="12.75">
      <c r="A20" s="52">
        <v>17</v>
      </c>
      <c r="B20" s="29">
        <v>204</v>
      </c>
      <c r="C20" s="30">
        <v>102</v>
      </c>
      <c r="D20" s="30">
        <v>68</v>
      </c>
      <c r="E20" s="31">
        <v>51</v>
      </c>
    </row>
    <row r="21" spans="1:5" ht="12.75">
      <c r="A21" s="52">
        <v>18</v>
      </c>
      <c r="B21" s="29">
        <v>216</v>
      </c>
      <c r="C21" s="30">
        <v>108</v>
      </c>
      <c r="D21" s="30">
        <v>72</v>
      </c>
      <c r="E21" s="31">
        <v>54</v>
      </c>
    </row>
    <row r="22" spans="1:5" ht="12.75">
      <c r="A22" s="52">
        <v>19</v>
      </c>
      <c r="B22" s="29">
        <v>228</v>
      </c>
      <c r="C22" s="30">
        <v>114</v>
      </c>
      <c r="D22" s="30">
        <v>76</v>
      </c>
      <c r="E22" s="31">
        <v>57</v>
      </c>
    </row>
    <row r="23" spans="1:5" ht="12.75">
      <c r="A23" s="52">
        <v>20</v>
      </c>
      <c r="B23" s="29">
        <v>240</v>
      </c>
      <c r="C23" s="30">
        <v>120</v>
      </c>
      <c r="D23" s="30">
        <v>80</v>
      </c>
      <c r="E23" s="31">
        <v>60</v>
      </c>
    </row>
    <row r="24" spans="1:5" ht="12.75">
      <c r="A24" s="52">
        <v>21</v>
      </c>
      <c r="B24" s="29">
        <v>252</v>
      </c>
      <c r="C24" s="30">
        <v>126</v>
      </c>
      <c r="D24" s="30">
        <v>84</v>
      </c>
      <c r="E24" s="31">
        <v>63</v>
      </c>
    </row>
    <row r="25" spans="1:5" ht="12.75">
      <c r="A25" s="52">
        <v>22</v>
      </c>
      <c r="B25" s="29">
        <v>264</v>
      </c>
      <c r="C25" s="30">
        <v>132</v>
      </c>
      <c r="D25" s="30">
        <v>88</v>
      </c>
      <c r="E25" s="31">
        <v>66</v>
      </c>
    </row>
    <row r="26" spans="1:5" ht="12.75">
      <c r="A26" s="52">
        <v>23</v>
      </c>
      <c r="B26" s="29">
        <v>276</v>
      </c>
      <c r="C26" s="30">
        <v>138</v>
      </c>
      <c r="D26" s="30">
        <v>92</v>
      </c>
      <c r="E26" s="31">
        <v>69</v>
      </c>
    </row>
    <row r="27" spans="1:5" ht="12.75">
      <c r="A27" s="52">
        <v>24</v>
      </c>
      <c r="B27" s="29">
        <v>288</v>
      </c>
      <c r="C27" s="30">
        <v>144</v>
      </c>
      <c r="D27" s="30">
        <v>96</v>
      </c>
      <c r="E27" s="31">
        <v>72</v>
      </c>
    </row>
    <row r="28" spans="1:5" ht="12.75">
      <c r="A28" s="52">
        <v>25</v>
      </c>
      <c r="B28" s="29">
        <v>300</v>
      </c>
      <c r="C28" s="30">
        <v>150</v>
      </c>
      <c r="D28" s="30">
        <v>100</v>
      </c>
      <c r="E28" s="31">
        <v>75</v>
      </c>
    </row>
    <row r="29" spans="1:5" ht="12.75">
      <c r="A29" s="52">
        <v>26</v>
      </c>
      <c r="B29" s="29">
        <v>312</v>
      </c>
      <c r="C29" s="30">
        <v>156</v>
      </c>
      <c r="D29" s="30">
        <v>104</v>
      </c>
      <c r="E29" s="31">
        <v>78</v>
      </c>
    </row>
    <row r="30" spans="1:5" ht="12.75">
      <c r="A30" s="52">
        <v>27</v>
      </c>
      <c r="B30" s="29">
        <v>324</v>
      </c>
      <c r="C30" s="30">
        <v>162</v>
      </c>
      <c r="D30" s="30">
        <v>108</v>
      </c>
      <c r="E30" s="31">
        <v>81</v>
      </c>
    </row>
    <row r="31" spans="1:5" ht="12.75">
      <c r="A31" s="52">
        <v>28</v>
      </c>
      <c r="B31" s="29">
        <v>336</v>
      </c>
      <c r="C31" s="30">
        <v>168</v>
      </c>
      <c r="D31" s="30">
        <v>112</v>
      </c>
      <c r="E31" s="31">
        <v>84</v>
      </c>
    </row>
    <row r="32" spans="1:5" ht="12.75">
      <c r="A32" s="52">
        <v>29</v>
      </c>
      <c r="B32" s="29">
        <v>348</v>
      </c>
      <c r="C32" s="30">
        <v>174</v>
      </c>
      <c r="D32" s="30">
        <v>116</v>
      </c>
      <c r="E32" s="31">
        <v>87</v>
      </c>
    </row>
    <row r="33" spans="1:5" ht="12.75">
      <c r="A33" s="52">
        <v>30</v>
      </c>
      <c r="B33" s="29">
        <v>360</v>
      </c>
      <c r="C33" s="30">
        <v>180</v>
      </c>
      <c r="D33" s="30">
        <v>120</v>
      </c>
      <c r="E33" s="31">
        <v>90</v>
      </c>
    </row>
    <row r="34" spans="1:5" ht="12.75">
      <c r="A34" s="52">
        <v>31</v>
      </c>
      <c r="B34" s="29">
        <v>372</v>
      </c>
      <c r="C34" s="30">
        <v>186</v>
      </c>
      <c r="D34" s="30">
        <v>124</v>
      </c>
      <c r="E34" s="31">
        <v>93</v>
      </c>
    </row>
    <row r="35" spans="1:5" ht="12.75">
      <c r="A35" s="52">
        <v>32</v>
      </c>
      <c r="B35" s="29">
        <v>384</v>
      </c>
      <c r="C35" s="30">
        <v>192</v>
      </c>
      <c r="D35" s="30">
        <v>128</v>
      </c>
      <c r="E35" s="31">
        <v>96</v>
      </c>
    </row>
    <row r="36" spans="1:5" ht="12.75">
      <c r="A36" s="52">
        <v>33</v>
      </c>
      <c r="B36" s="29">
        <v>396</v>
      </c>
      <c r="C36" s="30">
        <v>198</v>
      </c>
      <c r="D36" s="30">
        <v>132</v>
      </c>
      <c r="E36" s="31">
        <v>99</v>
      </c>
    </row>
    <row r="37" spans="1:5" ht="12.75">
      <c r="A37" s="52">
        <v>34</v>
      </c>
      <c r="B37" s="29">
        <v>408</v>
      </c>
      <c r="C37" s="30">
        <v>204</v>
      </c>
      <c r="D37" s="30">
        <v>136</v>
      </c>
      <c r="E37" s="31">
        <v>102</v>
      </c>
    </row>
    <row r="38" spans="1:5" ht="12.75">
      <c r="A38" s="52">
        <v>35</v>
      </c>
      <c r="B38" s="29">
        <v>420</v>
      </c>
      <c r="C38" s="30">
        <v>210</v>
      </c>
      <c r="D38" s="30">
        <v>140</v>
      </c>
      <c r="E38" s="31">
        <v>105</v>
      </c>
    </row>
    <row r="39" spans="1:5" ht="12.75">
      <c r="A39" s="52">
        <v>36</v>
      </c>
      <c r="B39" s="29">
        <v>432</v>
      </c>
      <c r="C39" s="30">
        <v>216</v>
      </c>
      <c r="D39" s="30">
        <v>144</v>
      </c>
      <c r="E39" s="31">
        <v>108</v>
      </c>
    </row>
    <row r="40" spans="1:5" ht="12.75">
      <c r="A40" s="52">
        <v>37</v>
      </c>
      <c r="B40" s="29">
        <v>444</v>
      </c>
      <c r="C40" s="30">
        <v>222</v>
      </c>
      <c r="D40" s="30">
        <v>148</v>
      </c>
      <c r="E40" s="31">
        <v>111</v>
      </c>
    </row>
    <row r="41" spans="1:5" ht="12.75">
      <c r="A41" s="52">
        <v>38</v>
      </c>
      <c r="B41" s="29">
        <v>456</v>
      </c>
      <c r="C41" s="30">
        <v>228</v>
      </c>
      <c r="D41" s="30">
        <v>152</v>
      </c>
      <c r="E41" s="31">
        <v>114</v>
      </c>
    </row>
    <row r="42" spans="1:5" ht="12.75">
      <c r="A42" s="52">
        <v>39</v>
      </c>
      <c r="B42" s="29">
        <v>468</v>
      </c>
      <c r="C42" s="30">
        <v>234</v>
      </c>
      <c r="D42" s="30">
        <v>156</v>
      </c>
      <c r="E42" s="31">
        <v>117</v>
      </c>
    </row>
    <row r="43" spans="1:5" ht="12.75">
      <c r="A43" s="52">
        <v>40</v>
      </c>
      <c r="B43" s="29">
        <v>480</v>
      </c>
      <c r="C43" s="30">
        <v>240</v>
      </c>
      <c r="D43" s="30">
        <v>160</v>
      </c>
      <c r="E43" s="31">
        <v>120</v>
      </c>
    </row>
    <row r="44" spans="1:5" ht="12.75">
      <c r="A44" s="52">
        <v>41</v>
      </c>
      <c r="B44" s="29">
        <v>492</v>
      </c>
      <c r="C44" s="30">
        <v>246</v>
      </c>
      <c r="D44" s="30">
        <v>164</v>
      </c>
      <c r="E44" s="31">
        <v>123</v>
      </c>
    </row>
    <row r="45" spans="1:5" ht="12.75">
      <c r="A45" s="52">
        <v>42</v>
      </c>
      <c r="B45" s="29">
        <v>504</v>
      </c>
      <c r="C45" s="30">
        <v>252</v>
      </c>
      <c r="D45" s="30">
        <v>168</v>
      </c>
      <c r="E45" s="31">
        <v>126</v>
      </c>
    </row>
    <row r="46" spans="1:5" ht="12.75">
      <c r="A46" s="52">
        <v>43</v>
      </c>
      <c r="B46" s="29">
        <v>516</v>
      </c>
      <c r="C46" s="30">
        <v>258</v>
      </c>
      <c r="D46" s="30">
        <v>172</v>
      </c>
      <c r="E46" s="31">
        <v>129</v>
      </c>
    </row>
    <row r="47" spans="1:5" ht="12.75">
      <c r="A47" s="52">
        <v>44</v>
      </c>
      <c r="B47" s="29">
        <v>528</v>
      </c>
      <c r="C47" s="30">
        <v>264</v>
      </c>
      <c r="D47" s="30">
        <v>176</v>
      </c>
      <c r="E47" s="31">
        <v>132</v>
      </c>
    </row>
    <row r="48" spans="1:5" ht="12.75">
      <c r="A48" s="52">
        <v>45</v>
      </c>
      <c r="B48" s="29">
        <v>540</v>
      </c>
      <c r="C48" s="30">
        <v>270</v>
      </c>
      <c r="D48" s="30">
        <v>180</v>
      </c>
      <c r="E48" s="31">
        <v>135</v>
      </c>
    </row>
    <row r="49" spans="1:5" ht="12.75">
      <c r="A49" s="52">
        <v>46</v>
      </c>
      <c r="B49" s="29">
        <v>552</v>
      </c>
      <c r="C49" s="30">
        <v>276</v>
      </c>
      <c r="D49" s="30">
        <v>184</v>
      </c>
      <c r="E49" s="31">
        <v>138</v>
      </c>
    </row>
    <row r="50" spans="1:5" ht="12.75">
      <c r="A50" s="52">
        <v>47</v>
      </c>
      <c r="B50" s="29">
        <v>564</v>
      </c>
      <c r="C50" s="30">
        <v>282</v>
      </c>
      <c r="D50" s="30">
        <v>188</v>
      </c>
      <c r="E50" s="31">
        <v>141</v>
      </c>
    </row>
    <row r="51" spans="1:5" ht="12.75">
      <c r="A51" s="52">
        <v>48</v>
      </c>
      <c r="B51" s="29">
        <v>576</v>
      </c>
      <c r="C51" s="30">
        <v>288</v>
      </c>
      <c r="D51" s="30">
        <v>192</v>
      </c>
      <c r="E51" s="31">
        <v>144</v>
      </c>
    </row>
    <row r="52" spans="1:5" ht="12.75">
      <c r="A52" s="52">
        <v>49</v>
      </c>
      <c r="B52" s="29">
        <v>588</v>
      </c>
      <c r="C52" s="30">
        <v>294</v>
      </c>
      <c r="D52" s="30">
        <v>196</v>
      </c>
      <c r="E52" s="31">
        <v>147</v>
      </c>
    </row>
    <row r="53" spans="1:5" ht="13.5" thickBot="1">
      <c r="A53" s="53">
        <v>50</v>
      </c>
      <c r="B53" s="44">
        <v>600</v>
      </c>
      <c r="C53" s="45">
        <v>300</v>
      </c>
      <c r="D53" s="45">
        <v>200</v>
      </c>
      <c r="E53" s="46">
        <v>150</v>
      </c>
    </row>
  </sheetData>
  <sheetProtection password="C87D" sheet="1" objects="1" scenarios="1"/>
  <mergeCells count="2">
    <mergeCell ref="A1:E1"/>
    <mergeCell ref="B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5" sqref="D5"/>
    </sheetView>
  </sheetViews>
  <sheetFormatPr defaultColWidth="9.140625" defaultRowHeight="12.75"/>
  <cols>
    <col min="1" max="16384" width="9.140625" style="1" customWidth="1"/>
  </cols>
  <sheetData>
    <row r="1" spans="1:6" ht="30.75" thickBot="1">
      <c r="A1" s="56" t="s">
        <v>17</v>
      </c>
      <c r="B1" s="57"/>
      <c r="C1" s="57"/>
      <c r="D1" s="57"/>
      <c r="E1" s="57"/>
      <c r="F1" s="58"/>
    </row>
    <row r="2" spans="1:6" ht="13.5" thickBot="1">
      <c r="A2" s="59" t="s">
        <v>1</v>
      </c>
      <c r="B2" s="60"/>
      <c r="C2" s="60"/>
      <c r="D2" s="60"/>
      <c r="E2" s="60"/>
      <c r="F2" s="61"/>
    </row>
    <row r="3" spans="1:6" ht="64.5" customHeight="1" thickBot="1">
      <c r="A3" s="2"/>
      <c r="B3" s="62" t="s">
        <v>2</v>
      </c>
      <c r="C3" s="63"/>
      <c r="D3" s="63"/>
      <c r="E3" s="64"/>
      <c r="F3" s="3" t="s">
        <v>3</v>
      </c>
    </row>
    <row r="4" spans="1:6" ht="51.75" thickBot="1">
      <c r="A4" s="4" t="s">
        <v>19</v>
      </c>
      <c r="B4" s="5">
        <v>1</v>
      </c>
      <c r="C4" s="6">
        <v>2</v>
      </c>
      <c r="D4" s="6">
        <v>3</v>
      </c>
      <c r="E4" s="7">
        <v>4</v>
      </c>
      <c r="F4" s="8"/>
    </row>
    <row r="5" spans="1:6" ht="13.5" thickBot="1">
      <c r="A5" s="9"/>
      <c r="B5" s="10">
        <f>($A5*1728)/(144*B4)</f>
        <v>0</v>
      </c>
      <c r="C5" s="11">
        <f>($A5*1728)/(144*C4)</f>
        <v>0</v>
      </c>
      <c r="D5" s="11">
        <f>($A5*1728)/(144*D4)</f>
        <v>0</v>
      </c>
      <c r="E5" s="12">
        <f>($A5*1728)/(144*E4)</f>
        <v>0</v>
      </c>
      <c r="F5" s="13" t="e">
        <f>($A5*1728)/(144*F4)</f>
        <v>#DIV/0!</v>
      </c>
    </row>
    <row r="11" ht="13.5" thickBot="1"/>
    <row r="12" spans="1:6" ht="26.25" customHeight="1" thickBot="1">
      <c r="A12" s="62" t="s">
        <v>5</v>
      </c>
      <c r="B12" s="64"/>
      <c r="C12" s="14" t="s">
        <v>6</v>
      </c>
      <c r="D12" s="14" t="s">
        <v>7</v>
      </c>
      <c r="E12" s="65" t="s">
        <v>18</v>
      </c>
      <c r="F12" s="66"/>
    </row>
    <row r="13" spans="1:6" ht="13.5" thickBot="1">
      <c r="A13" s="15" t="s">
        <v>9</v>
      </c>
      <c r="B13" s="16" t="s">
        <v>10</v>
      </c>
      <c r="C13" s="17">
        <f>A14*B14</f>
        <v>0</v>
      </c>
      <c r="D13" s="18"/>
      <c r="E13" s="88">
        <f>(144*D13*C13)/1728</f>
        <v>0</v>
      </c>
      <c r="F13" s="89"/>
    </row>
    <row r="14" spans="1:2" ht="13.5" thickBot="1">
      <c r="A14" s="18"/>
      <c r="B14" s="18"/>
    </row>
  </sheetData>
  <sheetProtection password="C87D" sheet="1" objects="1" scenarios="1"/>
  <mergeCells count="6">
    <mergeCell ref="E13:F13"/>
    <mergeCell ref="A1:F1"/>
    <mergeCell ref="A2:F2"/>
    <mergeCell ref="B3:E3"/>
    <mergeCell ref="A12:B12"/>
    <mergeCell ref="E12:F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Omaha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L. Dunn</dc:creator>
  <cp:keywords/>
  <dc:description/>
  <cp:lastModifiedBy>Paul L. Dunn</cp:lastModifiedBy>
  <dcterms:created xsi:type="dcterms:W3CDTF">2001-03-23T21:02:29Z</dcterms:created>
  <cp:category/>
  <cp:version/>
  <cp:contentType/>
  <cp:contentStatus/>
</cp:coreProperties>
</file>